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zust\Documents\Engineered Diffusers\"/>
    </mc:Choice>
  </mc:AlternateContent>
  <bookViews>
    <workbookView xWindow="0" yWindow="0" windowWidth="28800" windowHeight="11835"/>
  </bookViews>
  <sheets>
    <sheet name="ED1-S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K21" i="1"/>
  <c r="L21" i="1"/>
  <c r="J22" i="1"/>
  <c r="K22" i="1"/>
  <c r="L22" i="1"/>
  <c r="J23" i="1"/>
  <c r="K23" i="1"/>
  <c r="L23" i="1"/>
  <c r="J24" i="1"/>
  <c r="K24" i="1"/>
  <c r="L24" i="1"/>
</calcChain>
</file>

<file path=xl/sharedStrings.xml><?xml version="1.0" encoding="utf-8"?>
<sst xmlns="http://schemas.openxmlformats.org/spreadsheetml/2006/main" count="18" uniqueCount="18">
  <si>
    <t>Angles</t>
  </si>
  <si>
    <t>488 nm</t>
  </si>
  <si>
    <t>638 nm</t>
  </si>
  <si>
    <t>785 nm</t>
  </si>
  <si>
    <t>1064 nm</t>
  </si>
  <si>
    <t>Product Raw Data</t>
  </si>
  <si>
    <t>ED1-S20 Diameter Beam Profile</t>
  </si>
  <si>
    <t>Item #</t>
  </si>
  <si>
    <t>ED1-S20</t>
  </si>
  <si>
    <t>DISCLAIMER:  Slight variations in performance data will occur from lot to lot. Please contact Technical Support with any questions regarding the use or reliability of this data.</t>
  </si>
  <si>
    <t>This data may be used in publications. However, please cite Thorlabs as the source.</t>
  </si>
  <si>
    <t>Additional Information:</t>
  </si>
  <si>
    <t>Flat Intensity Region</t>
  </si>
  <si>
    <t>50% of Max</t>
  </si>
  <si>
    <t>10% of Max</t>
  </si>
  <si>
    <t>Analysis of Specified Regions</t>
  </si>
  <si>
    <t>Specification at 633</t>
  </si>
  <si>
    <t>Wavelength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</si>
</sst>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ED1-S20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'ED1-S20'!$D$1</c:f>
              <c:strCache>
                <c:ptCount val="1"/>
                <c:pt idx="0">
                  <c:v>488 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'ED1-S20'!$C$2:$C$343</c:f>
              <c:numCache>
                <c:formatCode>General</c:formatCode>
                <c:ptCount val="342"/>
                <c:pt idx="0">
                  <c:v>30.491821000000016</c:v>
                </c:pt>
                <c:pt idx="1">
                  <c:v>29.991730000000018</c:v>
                </c:pt>
                <c:pt idx="2">
                  <c:v>29.491638000000023</c:v>
                </c:pt>
                <c:pt idx="3">
                  <c:v>28.991577000000007</c:v>
                </c:pt>
                <c:pt idx="4">
                  <c:v>28.49151599999999</c:v>
                </c:pt>
                <c:pt idx="5">
                  <c:v>27.991424999999992</c:v>
                </c:pt>
                <c:pt idx="6">
                  <c:v>27.491363999999976</c:v>
                </c:pt>
                <c:pt idx="7">
                  <c:v>26.991271999999981</c:v>
                </c:pt>
                <c:pt idx="8">
                  <c:v>26.491211000000021</c:v>
                </c:pt>
                <c:pt idx="9">
                  <c:v>25.991119000000026</c:v>
                </c:pt>
                <c:pt idx="10">
                  <c:v>25.49105800000001</c:v>
                </c:pt>
                <c:pt idx="11">
                  <c:v>24.990967000000012</c:v>
                </c:pt>
                <c:pt idx="12">
                  <c:v>24.490905999999995</c:v>
                </c:pt>
                <c:pt idx="13">
                  <c:v>23.990814</c:v>
                </c:pt>
                <c:pt idx="14">
                  <c:v>23.490752999999984</c:v>
                </c:pt>
                <c:pt idx="15">
                  <c:v>22.990661999999986</c:v>
                </c:pt>
                <c:pt idx="16">
                  <c:v>22.490601000000026</c:v>
                </c:pt>
                <c:pt idx="17">
                  <c:v>21.990508999999975</c:v>
                </c:pt>
                <c:pt idx="18">
                  <c:v>21.490448000000015</c:v>
                </c:pt>
                <c:pt idx="19">
                  <c:v>20.99035600000002</c:v>
                </c:pt>
                <c:pt idx="20">
                  <c:v>20.490295000000003</c:v>
                </c:pt>
                <c:pt idx="21">
                  <c:v>19.990204000000006</c:v>
                </c:pt>
                <c:pt idx="22">
                  <c:v>19.490142999999989</c:v>
                </c:pt>
                <c:pt idx="23">
                  <c:v>18.990050999999994</c:v>
                </c:pt>
                <c:pt idx="24">
                  <c:v>18.489989999999977</c:v>
                </c:pt>
                <c:pt idx="25">
                  <c:v>17.98989899999998</c:v>
                </c:pt>
                <c:pt idx="26">
                  <c:v>17.48983800000002</c:v>
                </c:pt>
                <c:pt idx="27">
                  <c:v>16.989746000000025</c:v>
                </c:pt>
                <c:pt idx="28">
                  <c:v>16.489685000000009</c:v>
                </c:pt>
                <c:pt idx="29">
                  <c:v>15.989594000000011</c:v>
                </c:pt>
                <c:pt idx="30">
                  <c:v>15.489531999999997</c:v>
                </c:pt>
                <c:pt idx="31">
                  <c:v>14.989440999999999</c:v>
                </c:pt>
                <c:pt idx="32">
                  <c:v>14.489379999999983</c:v>
                </c:pt>
                <c:pt idx="33">
                  <c:v>13.989287999999988</c:v>
                </c:pt>
                <c:pt idx="34">
                  <c:v>13.489227000000028</c:v>
                </c:pt>
                <c:pt idx="35">
                  <c:v>12.989135999999974</c:v>
                </c:pt>
                <c:pt idx="36">
                  <c:v>12.489075000000014</c:v>
                </c:pt>
                <c:pt idx="37">
                  <c:v>11.989013999999997</c:v>
                </c:pt>
                <c:pt idx="38">
                  <c:v>11.488922000000002</c:v>
                </c:pt>
                <c:pt idx="39">
                  <c:v>10.988831000000005</c:v>
                </c:pt>
                <c:pt idx="40">
                  <c:v>10.488769999999988</c:v>
                </c:pt>
                <c:pt idx="41">
                  <c:v>9.9887079999999742</c:v>
                </c:pt>
                <c:pt idx="42">
                  <c:v>9.4886169999999765</c:v>
                </c:pt>
                <c:pt idx="43">
                  <c:v>8.9885249999999814</c:v>
                </c:pt>
                <c:pt idx="44">
                  <c:v>8.4884640000000218</c:v>
                </c:pt>
                <c:pt idx="45">
                  <c:v>7.9884030000000052</c:v>
                </c:pt>
                <c:pt idx="46">
                  <c:v>7.4883120000000076</c:v>
                </c:pt>
                <c:pt idx="47">
                  <c:v>6.9882200000000125</c:v>
                </c:pt>
                <c:pt idx="48">
                  <c:v>6.488158999999996</c:v>
                </c:pt>
                <c:pt idx="49">
                  <c:v>5.9880979999999795</c:v>
                </c:pt>
                <c:pt idx="50">
                  <c:v>5.4880069999999819</c:v>
                </c:pt>
                <c:pt idx="51">
                  <c:v>4.9879149999999868</c:v>
                </c:pt>
                <c:pt idx="52">
                  <c:v>4.4878540000000271</c:v>
                </c:pt>
                <c:pt idx="53">
                  <c:v>3.9877930000000106</c:v>
                </c:pt>
                <c:pt idx="54">
                  <c:v>3.4877010000000155</c:v>
                </c:pt>
                <c:pt idx="55">
                  <c:v>2.9876100000000179</c:v>
                </c:pt>
                <c:pt idx="56">
                  <c:v>2.4875490000000013</c:v>
                </c:pt>
                <c:pt idx="57">
                  <c:v>1.9874879999999848</c:v>
                </c:pt>
                <c:pt idx="58">
                  <c:v>1.4873959999999897</c:v>
                </c:pt>
                <c:pt idx="59">
                  <c:v>0.98730499999999211</c:v>
                </c:pt>
                <c:pt idx="60">
                  <c:v>0.48724399999997559</c:v>
                </c:pt>
                <c:pt idx="61">
                  <c:v>-1.2816999999984091E-2</c:v>
                </c:pt>
                <c:pt idx="62">
                  <c:v>-0.51290899999997919</c:v>
                </c:pt>
                <c:pt idx="63">
                  <c:v>-1.0129999999999768</c:v>
                </c:pt>
                <c:pt idx="64">
                  <c:v>-1.5130619999999908</c:v>
                </c:pt>
                <c:pt idx="65">
                  <c:v>-2.0131230000000073</c:v>
                </c:pt>
                <c:pt idx="66">
                  <c:v>-2.5132140000000049</c:v>
                </c:pt>
                <c:pt idx="67">
                  <c:v>-3.0132750000000215</c:v>
                </c:pt>
                <c:pt idx="68">
                  <c:v>-3.5133670000000166</c:v>
                </c:pt>
                <c:pt idx="69">
                  <c:v>-4.0134279999999762</c:v>
                </c:pt>
                <c:pt idx="70">
                  <c:v>-4.5135189999999739</c:v>
                </c:pt>
                <c:pt idx="71">
                  <c:v>-5.0135799999999904</c:v>
                </c:pt>
                <c:pt idx="72">
                  <c:v>-5.5136719999999855</c:v>
                </c:pt>
                <c:pt idx="73">
                  <c:v>-6.013733000000002</c:v>
                </c:pt>
                <c:pt idx="74">
                  <c:v>-6.5138239999999996</c:v>
                </c:pt>
                <c:pt idx="75">
                  <c:v>-7.0138850000000161</c:v>
                </c:pt>
                <c:pt idx="76">
                  <c:v>-7.5139770000000112</c:v>
                </c:pt>
                <c:pt idx="77">
                  <c:v>-8.0140380000000278</c:v>
                </c:pt>
                <c:pt idx="78">
                  <c:v>-8.5141300000000228</c:v>
                </c:pt>
                <c:pt idx="79">
                  <c:v>-9.0141909999999825</c:v>
                </c:pt>
                <c:pt idx="80">
                  <c:v>-9.5142819999999801</c:v>
                </c:pt>
                <c:pt idx="81">
                  <c:v>-10.014342999999997</c:v>
                </c:pt>
                <c:pt idx="82">
                  <c:v>-10.514434999999992</c:v>
                </c:pt>
                <c:pt idx="83">
                  <c:v>-11.014496000000008</c:v>
                </c:pt>
                <c:pt idx="84">
                  <c:v>-11.514587000000006</c:v>
                </c:pt>
                <c:pt idx="85">
                  <c:v>-12.014648000000022</c:v>
                </c:pt>
                <c:pt idx="86">
                  <c:v>-12.514740000000018</c:v>
                </c:pt>
                <c:pt idx="87">
                  <c:v>-13.014800999999977</c:v>
                </c:pt>
                <c:pt idx="88">
                  <c:v>-13.514892999999972</c:v>
                </c:pt>
                <c:pt idx="89">
                  <c:v>-14.014953999999989</c:v>
                </c:pt>
                <c:pt idx="90">
                  <c:v>-14.515044999999986</c:v>
                </c:pt>
                <c:pt idx="91">
                  <c:v>-15.015106000000003</c:v>
                </c:pt>
                <c:pt idx="92">
                  <c:v>-15.51518200000001</c:v>
                </c:pt>
                <c:pt idx="93">
                  <c:v>-16.015258999999986</c:v>
                </c:pt>
                <c:pt idx="94">
                  <c:v>-16.515334999999993</c:v>
                </c:pt>
                <c:pt idx="95">
                  <c:v>-17.015411</c:v>
                </c:pt>
                <c:pt idx="96">
                  <c:v>-17.515488000000005</c:v>
                </c:pt>
                <c:pt idx="97">
                  <c:v>-18.015564000000012</c:v>
                </c:pt>
                <c:pt idx="98">
                  <c:v>-18.515639999999991</c:v>
                </c:pt>
                <c:pt idx="99">
                  <c:v>-19.015716999999995</c:v>
                </c:pt>
                <c:pt idx="100">
                  <c:v>-19.515793000000002</c:v>
                </c:pt>
                <c:pt idx="101">
                  <c:v>-20.015869000000009</c:v>
                </c:pt>
                <c:pt idx="102">
                  <c:v>-20.515944999999988</c:v>
                </c:pt>
                <c:pt idx="103">
                  <c:v>-21.016021999999992</c:v>
                </c:pt>
                <c:pt idx="104">
                  <c:v>-21.516098</c:v>
                </c:pt>
                <c:pt idx="105">
                  <c:v>-22.016174000000007</c:v>
                </c:pt>
                <c:pt idx="106">
                  <c:v>-22.516251000000011</c:v>
                </c:pt>
                <c:pt idx="107">
                  <c:v>-23.01632699999999</c:v>
                </c:pt>
                <c:pt idx="108">
                  <c:v>-23.516402999999997</c:v>
                </c:pt>
                <c:pt idx="109">
                  <c:v>-24.016479000000004</c:v>
                </c:pt>
                <c:pt idx="110">
                  <c:v>-24.516556000000008</c:v>
                </c:pt>
                <c:pt idx="111">
                  <c:v>-25.016631999999987</c:v>
                </c:pt>
                <c:pt idx="112">
                  <c:v>-25.516707999999994</c:v>
                </c:pt>
                <c:pt idx="113">
                  <c:v>-26.016784999999999</c:v>
                </c:pt>
                <c:pt idx="114">
                  <c:v>-26.516861000000006</c:v>
                </c:pt>
                <c:pt idx="115">
                  <c:v>-27.016937000000013</c:v>
                </c:pt>
                <c:pt idx="116">
                  <c:v>-27.517013999999989</c:v>
                </c:pt>
                <c:pt idx="117">
                  <c:v>-28.017089999999996</c:v>
                </c:pt>
                <c:pt idx="118">
                  <c:v>-28.517151000000013</c:v>
                </c:pt>
                <c:pt idx="119">
                  <c:v>-29.01724200000001</c:v>
                </c:pt>
                <c:pt idx="120">
                  <c:v>-29.517302999999998</c:v>
                </c:pt>
                <c:pt idx="121">
                  <c:v>-30.017394999999993</c:v>
                </c:pt>
              </c:numCache>
            </c:numRef>
          </c:xVal>
          <c:yVal>
            <c:numRef>
              <c:f>'ED1-S20'!$D$2:$D$343</c:f>
              <c:numCache>
                <c:formatCode>General</c:formatCode>
                <c:ptCount val="342"/>
                <c:pt idx="0">
                  <c:v>6.9394318197523439E-2</c:v>
                </c:pt>
                <c:pt idx="1">
                  <c:v>2.6850531832000278E-2</c:v>
                </c:pt>
                <c:pt idx="2">
                  <c:v>2.8063754072914768E-2</c:v>
                </c:pt>
                <c:pt idx="3">
                  <c:v>3.0015221751950257E-2</c:v>
                </c:pt>
                <c:pt idx="4">
                  <c:v>3.0231099935996205E-2</c:v>
                </c:pt>
                <c:pt idx="5">
                  <c:v>2.9933213014454948E-2</c:v>
                </c:pt>
                <c:pt idx="6">
                  <c:v>2.849118315522994E-2</c:v>
                </c:pt>
                <c:pt idx="7">
                  <c:v>2.8037842781320044E-2</c:v>
                </c:pt>
                <c:pt idx="8">
                  <c:v>2.8530023881089238E-2</c:v>
                </c:pt>
                <c:pt idx="9">
                  <c:v>3.0857155248049266E-2</c:v>
                </c:pt>
                <c:pt idx="10">
                  <c:v>3.3439000759181305E-2</c:v>
                </c:pt>
                <c:pt idx="11">
                  <c:v>3.5235062643180499E-2</c:v>
                </c:pt>
                <c:pt idx="12">
                  <c:v>3.5930340230461329E-2</c:v>
                </c:pt>
                <c:pt idx="13">
                  <c:v>3.4816283366685526E-2</c:v>
                </c:pt>
                <c:pt idx="14">
                  <c:v>3.3477841485040599E-2</c:v>
                </c:pt>
                <c:pt idx="15">
                  <c:v>3.1189603267005445E-2</c:v>
                </c:pt>
                <c:pt idx="16">
                  <c:v>3.0019549037726974E-2</c:v>
                </c:pt>
                <c:pt idx="17">
                  <c:v>3.1901989836597304E-2</c:v>
                </c:pt>
                <c:pt idx="18">
                  <c:v>3.4997600453316548E-2</c:v>
                </c:pt>
                <c:pt idx="19">
                  <c:v>3.8140849339445546E-2</c:v>
                </c:pt>
                <c:pt idx="20">
                  <c:v>3.8494881364219732E-2</c:v>
                </c:pt>
                <c:pt idx="21">
                  <c:v>3.8546699181675949E-2</c:v>
                </c:pt>
                <c:pt idx="22">
                  <c:v>4.0303920339815842E-2</c:v>
                </c:pt>
                <c:pt idx="23">
                  <c:v>4.362839099791118E-2</c:v>
                </c:pt>
                <c:pt idx="24">
                  <c:v>4.7319823115045276E-2</c:v>
                </c:pt>
                <c:pt idx="25">
                  <c:v>5.0929198837351725E-2</c:v>
                </c:pt>
                <c:pt idx="26">
                  <c:v>5.5885513743659791E-2</c:v>
                </c:pt>
                <c:pt idx="27">
                  <c:v>6.1152935715500976E-2</c:v>
                </c:pt>
                <c:pt idx="28">
                  <c:v>6.8125632353228521E-2</c:v>
                </c:pt>
                <c:pt idx="29">
                  <c:v>7.6950864813781356E-2</c:v>
                </c:pt>
                <c:pt idx="30">
                  <c:v>8.5551535924335412E-2</c:v>
                </c:pt>
                <c:pt idx="31">
                  <c:v>9.228213331376206E-2</c:v>
                </c:pt>
                <c:pt idx="32">
                  <c:v>9.7368266793371627E-2</c:v>
                </c:pt>
                <c:pt idx="33">
                  <c:v>0.10335221675698525</c:v>
                </c:pt>
                <c:pt idx="34">
                  <c:v>0.11073514771151874</c:v>
                </c:pt>
                <c:pt idx="35">
                  <c:v>0.11909371957377188</c:v>
                </c:pt>
                <c:pt idx="36">
                  <c:v>0.13108787869111996</c:v>
                </c:pt>
                <c:pt idx="37">
                  <c:v>0.15279684203452965</c:v>
                </c:pt>
                <c:pt idx="38">
                  <c:v>0.18913269850589498</c:v>
                </c:pt>
                <c:pt idx="39">
                  <c:v>0.25424886563634691</c:v>
                </c:pt>
                <c:pt idx="40">
                  <c:v>0.35714409623349808</c:v>
                </c:pt>
                <c:pt idx="41">
                  <c:v>0.50041581022469006</c:v>
                </c:pt>
                <c:pt idx="42">
                  <c:v>0.64116745213893256</c:v>
                </c:pt>
                <c:pt idx="43">
                  <c:v>0.75646150026235359</c:v>
                </c:pt>
                <c:pt idx="44">
                  <c:v>0.84577848967241787</c:v>
                </c:pt>
                <c:pt idx="45">
                  <c:v>0.90798560557933927</c:v>
                </c:pt>
                <c:pt idx="46">
                  <c:v>0.94197386185950338</c:v>
                </c:pt>
                <c:pt idx="47">
                  <c:v>0.96753344234153815</c:v>
                </c:pt>
                <c:pt idx="48">
                  <c:v>0.99875566705253227</c:v>
                </c:pt>
                <c:pt idx="49">
                  <c:v>0.98093516076962772</c:v>
                </c:pt>
                <c:pt idx="50">
                  <c:v>0.94087059461576994</c:v>
                </c:pt>
                <c:pt idx="51">
                  <c:v>0.92097413493601765</c:v>
                </c:pt>
                <c:pt idx="52">
                  <c:v>0.94294130570606005</c:v>
                </c:pt>
                <c:pt idx="53">
                  <c:v>0.97264707410190943</c:v>
                </c:pt>
                <c:pt idx="54">
                  <c:v>0.99502743394336313</c:v>
                </c:pt>
                <c:pt idx="55">
                  <c:v>1</c:v>
                </c:pt>
                <c:pt idx="56">
                  <c:v>0.99074494605904839</c:v>
                </c:pt>
                <c:pt idx="57">
                  <c:v>0.96228351061066675</c:v>
                </c:pt>
                <c:pt idx="58">
                  <c:v>0.93962578509497874</c:v>
                </c:pt>
                <c:pt idx="59">
                  <c:v>0.93396266429269614</c:v>
                </c:pt>
                <c:pt idx="60">
                  <c:v>0.9385225178512453</c:v>
                </c:pt>
                <c:pt idx="61">
                  <c:v>0.94169697275859232</c:v>
                </c:pt>
                <c:pt idx="62">
                  <c:v>0.94294130570606005</c:v>
                </c:pt>
                <c:pt idx="63">
                  <c:v>0.93230514227381711</c:v>
                </c:pt>
                <c:pt idx="64">
                  <c:v>0.90840356038398462</c:v>
                </c:pt>
                <c:pt idx="65">
                  <c:v>0.91061057144477486</c:v>
                </c:pt>
                <c:pt idx="66">
                  <c:v>0.93796826307609971</c:v>
                </c:pt>
                <c:pt idx="67">
                  <c:v>0.96697918756639267</c:v>
                </c:pt>
                <c:pt idx="68">
                  <c:v>0.97057159727838516</c:v>
                </c:pt>
                <c:pt idx="69">
                  <c:v>0.95537558028759295</c:v>
                </c:pt>
                <c:pt idx="70">
                  <c:v>0.94998982515954489</c:v>
                </c:pt>
                <c:pt idx="71">
                  <c:v>0.92884903253232487</c:v>
                </c:pt>
                <c:pt idx="72">
                  <c:v>0.92953911070464701</c:v>
                </c:pt>
                <c:pt idx="73">
                  <c:v>0.93465321903834175</c:v>
                </c:pt>
                <c:pt idx="74">
                  <c:v>0.9519194705461006</c:v>
                </c:pt>
                <c:pt idx="75">
                  <c:v>0.96463111080186803</c:v>
                </c:pt>
                <c:pt idx="76">
                  <c:v>0.93644704102772081</c:v>
                </c:pt>
                <c:pt idx="77">
                  <c:v>0.91157753871800817</c:v>
                </c:pt>
                <c:pt idx="78">
                  <c:v>0.84940997839693122</c:v>
                </c:pt>
                <c:pt idx="79">
                  <c:v>0.79179655275452232</c:v>
                </c:pt>
                <c:pt idx="80">
                  <c:v>0.75242206477298668</c:v>
                </c:pt>
                <c:pt idx="81">
                  <c:v>0.69646663772278017</c:v>
                </c:pt>
                <c:pt idx="82">
                  <c:v>0.58897933721041618</c:v>
                </c:pt>
                <c:pt idx="83">
                  <c:v>0.45192142449672662</c:v>
                </c:pt>
                <c:pt idx="84">
                  <c:v>0.31738849256521784</c:v>
                </c:pt>
                <c:pt idx="85">
                  <c:v>0.22737699285092358</c:v>
                </c:pt>
                <c:pt idx="86">
                  <c:v>0.17653429207177387</c:v>
                </c:pt>
                <c:pt idx="87">
                  <c:v>0.14316853586667005</c:v>
                </c:pt>
                <c:pt idx="88">
                  <c:v>0.11938733639833524</c:v>
                </c:pt>
                <c:pt idx="89">
                  <c:v>0.10323988842465352</c:v>
                </c:pt>
                <c:pt idx="90">
                  <c:v>8.9035429890583537E-2</c:v>
                </c:pt>
                <c:pt idx="91">
                  <c:v>8.0227687671000469E-2</c:v>
                </c:pt>
                <c:pt idx="92">
                  <c:v>7.5616983738841639E-2</c:v>
                </c:pt>
                <c:pt idx="93">
                  <c:v>7.2896750866052878E-2</c:v>
                </c:pt>
                <c:pt idx="94">
                  <c:v>6.9261163610957951E-2</c:v>
                </c:pt>
                <c:pt idx="95">
                  <c:v>6.4719515153363674E-2</c:v>
                </c:pt>
                <c:pt idx="96">
                  <c:v>6.1334271865064939E-2</c:v>
                </c:pt>
                <c:pt idx="97">
                  <c:v>5.8735088616426623E-2</c:v>
                </c:pt>
                <c:pt idx="98">
                  <c:v>5.7854238142736568E-2</c:v>
                </c:pt>
                <c:pt idx="99">
                  <c:v>5.715524804926625E-2</c:v>
                </c:pt>
                <c:pt idx="100">
                  <c:v>5.7569390267324272E-2</c:v>
                </c:pt>
                <c:pt idx="101">
                  <c:v>5.7405592016062428E-2</c:v>
                </c:pt>
                <c:pt idx="102">
                  <c:v>5.6110122750990914E-2</c:v>
                </c:pt>
                <c:pt idx="103">
                  <c:v>5.3087980677811175E-2</c:v>
                </c:pt>
                <c:pt idx="104">
                  <c:v>4.9547708087401637E-2</c:v>
                </c:pt>
                <c:pt idx="105">
                  <c:v>4.6408862738781108E-2</c:v>
                </c:pt>
                <c:pt idx="106">
                  <c:v>4.3434096819683236E-2</c:v>
                </c:pt>
                <c:pt idx="107">
                  <c:v>4.2432425477037981E-2</c:v>
                </c:pt>
                <c:pt idx="108">
                  <c:v>4.1430806557458302E-2</c:v>
                </c:pt>
                <c:pt idx="109">
                  <c:v>4.0822012731179767E-2</c:v>
                </c:pt>
                <c:pt idx="110">
                  <c:v>4.0351410871495338E-2</c:v>
                </c:pt>
                <c:pt idx="111">
                  <c:v>3.9483618506867185E-2</c:v>
                </c:pt>
                <c:pt idx="112">
                  <c:v>3.7743654068768576E-2</c:v>
                </c:pt>
                <c:pt idx="113">
                  <c:v>3.5774882012359448E-2</c:v>
                </c:pt>
                <c:pt idx="114">
                  <c:v>3.3715303674904551E-2</c:v>
                </c:pt>
                <c:pt idx="115">
                  <c:v>3.0658533784044612E-2</c:v>
                </c:pt>
                <c:pt idx="116">
                  <c:v>2.7726978768181868E-2</c:v>
                </c:pt>
                <c:pt idx="117">
                  <c:v>2.428594304090953E-2</c:v>
                </c:pt>
                <c:pt idx="118">
                  <c:v>2.1643668032366954E-2</c:v>
                </c:pt>
                <c:pt idx="119">
                  <c:v>1.9471947226176459E-2</c:v>
                </c:pt>
                <c:pt idx="120">
                  <c:v>1.7213847505114822E-2</c:v>
                </c:pt>
                <c:pt idx="121">
                  <c:v>4.4519001693265017E-2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'ED1-S20'!$E$1</c:f>
              <c:strCache>
                <c:ptCount val="1"/>
                <c:pt idx="0">
                  <c:v>638 nm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'ED1-S20'!$C$2:$C$343</c:f>
              <c:numCache>
                <c:formatCode>General</c:formatCode>
                <c:ptCount val="342"/>
                <c:pt idx="0">
                  <c:v>30.491821000000016</c:v>
                </c:pt>
                <c:pt idx="1">
                  <c:v>29.991730000000018</c:v>
                </c:pt>
                <c:pt idx="2">
                  <c:v>29.491638000000023</c:v>
                </c:pt>
                <c:pt idx="3">
                  <c:v>28.991577000000007</c:v>
                </c:pt>
                <c:pt idx="4">
                  <c:v>28.49151599999999</c:v>
                </c:pt>
                <c:pt idx="5">
                  <c:v>27.991424999999992</c:v>
                </c:pt>
                <c:pt idx="6">
                  <c:v>27.491363999999976</c:v>
                </c:pt>
                <c:pt idx="7">
                  <c:v>26.991271999999981</c:v>
                </c:pt>
                <c:pt idx="8">
                  <c:v>26.491211000000021</c:v>
                </c:pt>
                <c:pt idx="9">
                  <c:v>25.991119000000026</c:v>
                </c:pt>
                <c:pt idx="10">
                  <c:v>25.49105800000001</c:v>
                </c:pt>
                <c:pt idx="11">
                  <c:v>24.990967000000012</c:v>
                </c:pt>
                <c:pt idx="12">
                  <c:v>24.490905999999995</c:v>
                </c:pt>
                <c:pt idx="13">
                  <c:v>23.990814</c:v>
                </c:pt>
                <c:pt idx="14">
                  <c:v>23.490752999999984</c:v>
                </c:pt>
                <c:pt idx="15">
                  <c:v>22.990661999999986</c:v>
                </c:pt>
                <c:pt idx="16">
                  <c:v>22.490601000000026</c:v>
                </c:pt>
                <c:pt idx="17">
                  <c:v>21.990508999999975</c:v>
                </c:pt>
                <c:pt idx="18">
                  <c:v>21.490448000000015</c:v>
                </c:pt>
                <c:pt idx="19">
                  <c:v>20.99035600000002</c:v>
                </c:pt>
                <c:pt idx="20">
                  <c:v>20.490295000000003</c:v>
                </c:pt>
                <c:pt idx="21">
                  <c:v>19.990204000000006</c:v>
                </c:pt>
                <c:pt idx="22">
                  <c:v>19.490142999999989</c:v>
                </c:pt>
                <c:pt idx="23">
                  <c:v>18.990050999999994</c:v>
                </c:pt>
                <c:pt idx="24">
                  <c:v>18.489989999999977</c:v>
                </c:pt>
                <c:pt idx="25">
                  <c:v>17.98989899999998</c:v>
                </c:pt>
                <c:pt idx="26">
                  <c:v>17.48983800000002</c:v>
                </c:pt>
                <c:pt idx="27">
                  <c:v>16.989746000000025</c:v>
                </c:pt>
                <c:pt idx="28">
                  <c:v>16.489685000000009</c:v>
                </c:pt>
                <c:pt idx="29">
                  <c:v>15.989594000000011</c:v>
                </c:pt>
                <c:pt idx="30">
                  <c:v>15.489531999999997</c:v>
                </c:pt>
                <c:pt idx="31">
                  <c:v>14.989440999999999</c:v>
                </c:pt>
                <c:pt idx="32">
                  <c:v>14.489379999999983</c:v>
                </c:pt>
                <c:pt idx="33">
                  <c:v>13.989287999999988</c:v>
                </c:pt>
                <c:pt idx="34">
                  <c:v>13.489227000000028</c:v>
                </c:pt>
                <c:pt idx="35">
                  <c:v>12.989135999999974</c:v>
                </c:pt>
                <c:pt idx="36">
                  <c:v>12.489075000000014</c:v>
                </c:pt>
                <c:pt idx="37">
                  <c:v>11.989013999999997</c:v>
                </c:pt>
                <c:pt idx="38">
                  <c:v>11.488922000000002</c:v>
                </c:pt>
                <c:pt idx="39">
                  <c:v>10.988831000000005</c:v>
                </c:pt>
                <c:pt idx="40">
                  <c:v>10.488769999999988</c:v>
                </c:pt>
                <c:pt idx="41">
                  <c:v>9.9887079999999742</c:v>
                </c:pt>
                <c:pt idx="42">
                  <c:v>9.4886169999999765</c:v>
                </c:pt>
                <c:pt idx="43">
                  <c:v>8.9885249999999814</c:v>
                </c:pt>
                <c:pt idx="44">
                  <c:v>8.4884640000000218</c:v>
                </c:pt>
                <c:pt idx="45">
                  <c:v>7.9884030000000052</c:v>
                </c:pt>
                <c:pt idx="46">
                  <c:v>7.4883120000000076</c:v>
                </c:pt>
                <c:pt idx="47">
                  <c:v>6.9882200000000125</c:v>
                </c:pt>
                <c:pt idx="48">
                  <c:v>6.488158999999996</c:v>
                </c:pt>
                <c:pt idx="49">
                  <c:v>5.9880979999999795</c:v>
                </c:pt>
                <c:pt idx="50">
                  <c:v>5.4880069999999819</c:v>
                </c:pt>
                <c:pt idx="51">
                  <c:v>4.9879149999999868</c:v>
                </c:pt>
                <c:pt idx="52">
                  <c:v>4.4878540000000271</c:v>
                </c:pt>
                <c:pt idx="53">
                  <c:v>3.9877930000000106</c:v>
                </c:pt>
                <c:pt idx="54">
                  <c:v>3.4877010000000155</c:v>
                </c:pt>
                <c:pt idx="55">
                  <c:v>2.9876100000000179</c:v>
                </c:pt>
                <c:pt idx="56">
                  <c:v>2.4875490000000013</c:v>
                </c:pt>
                <c:pt idx="57">
                  <c:v>1.9874879999999848</c:v>
                </c:pt>
                <c:pt idx="58">
                  <c:v>1.4873959999999897</c:v>
                </c:pt>
                <c:pt idx="59">
                  <c:v>0.98730499999999211</c:v>
                </c:pt>
                <c:pt idx="60">
                  <c:v>0.48724399999997559</c:v>
                </c:pt>
                <c:pt idx="61">
                  <c:v>-1.2816999999984091E-2</c:v>
                </c:pt>
                <c:pt idx="62">
                  <c:v>-0.51290899999997919</c:v>
                </c:pt>
                <c:pt idx="63">
                  <c:v>-1.0129999999999768</c:v>
                </c:pt>
                <c:pt idx="64">
                  <c:v>-1.5130619999999908</c:v>
                </c:pt>
                <c:pt idx="65">
                  <c:v>-2.0131230000000073</c:v>
                </c:pt>
                <c:pt idx="66">
                  <c:v>-2.5132140000000049</c:v>
                </c:pt>
                <c:pt idx="67">
                  <c:v>-3.0132750000000215</c:v>
                </c:pt>
                <c:pt idx="68">
                  <c:v>-3.5133670000000166</c:v>
                </c:pt>
                <c:pt idx="69">
                  <c:v>-4.0134279999999762</c:v>
                </c:pt>
                <c:pt idx="70">
                  <c:v>-4.5135189999999739</c:v>
                </c:pt>
                <c:pt idx="71">
                  <c:v>-5.0135799999999904</c:v>
                </c:pt>
                <c:pt idx="72">
                  <c:v>-5.5136719999999855</c:v>
                </c:pt>
                <c:pt idx="73">
                  <c:v>-6.013733000000002</c:v>
                </c:pt>
                <c:pt idx="74">
                  <c:v>-6.5138239999999996</c:v>
                </c:pt>
                <c:pt idx="75">
                  <c:v>-7.0138850000000161</c:v>
                </c:pt>
                <c:pt idx="76">
                  <c:v>-7.5139770000000112</c:v>
                </c:pt>
                <c:pt idx="77">
                  <c:v>-8.0140380000000278</c:v>
                </c:pt>
                <c:pt idx="78">
                  <c:v>-8.5141300000000228</c:v>
                </c:pt>
                <c:pt idx="79">
                  <c:v>-9.0141909999999825</c:v>
                </c:pt>
                <c:pt idx="80">
                  <c:v>-9.5142819999999801</c:v>
                </c:pt>
                <c:pt idx="81">
                  <c:v>-10.014342999999997</c:v>
                </c:pt>
                <c:pt idx="82">
                  <c:v>-10.514434999999992</c:v>
                </c:pt>
                <c:pt idx="83">
                  <c:v>-11.014496000000008</c:v>
                </c:pt>
                <c:pt idx="84">
                  <c:v>-11.514587000000006</c:v>
                </c:pt>
                <c:pt idx="85">
                  <c:v>-12.014648000000022</c:v>
                </c:pt>
                <c:pt idx="86">
                  <c:v>-12.514740000000018</c:v>
                </c:pt>
                <c:pt idx="87">
                  <c:v>-13.014800999999977</c:v>
                </c:pt>
                <c:pt idx="88">
                  <c:v>-13.514892999999972</c:v>
                </c:pt>
                <c:pt idx="89">
                  <c:v>-14.014953999999989</c:v>
                </c:pt>
                <c:pt idx="90">
                  <c:v>-14.515044999999986</c:v>
                </c:pt>
                <c:pt idx="91">
                  <c:v>-15.015106000000003</c:v>
                </c:pt>
                <c:pt idx="92">
                  <c:v>-15.51518200000001</c:v>
                </c:pt>
                <c:pt idx="93">
                  <c:v>-16.015258999999986</c:v>
                </c:pt>
                <c:pt idx="94">
                  <c:v>-16.515334999999993</c:v>
                </c:pt>
                <c:pt idx="95">
                  <c:v>-17.015411</c:v>
                </c:pt>
                <c:pt idx="96">
                  <c:v>-17.515488000000005</c:v>
                </c:pt>
                <c:pt idx="97">
                  <c:v>-18.015564000000012</c:v>
                </c:pt>
                <c:pt idx="98">
                  <c:v>-18.515639999999991</c:v>
                </c:pt>
                <c:pt idx="99">
                  <c:v>-19.015716999999995</c:v>
                </c:pt>
                <c:pt idx="100">
                  <c:v>-19.515793000000002</c:v>
                </c:pt>
                <c:pt idx="101">
                  <c:v>-20.015869000000009</c:v>
                </c:pt>
                <c:pt idx="102">
                  <c:v>-20.515944999999988</c:v>
                </c:pt>
                <c:pt idx="103">
                  <c:v>-21.016021999999992</c:v>
                </c:pt>
                <c:pt idx="104">
                  <c:v>-21.516098</c:v>
                </c:pt>
                <c:pt idx="105">
                  <c:v>-22.016174000000007</c:v>
                </c:pt>
                <c:pt idx="106">
                  <c:v>-22.516251000000011</c:v>
                </c:pt>
                <c:pt idx="107">
                  <c:v>-23.01632699999999</c:v>
                </c:pt>
                <c:pt idx="108">
                  <c:v>-23.516402999999997</c:v>
                </c:pt>
                <c:pt idx="109">
                  <c:v>-24.016479000000004</c:v>
                </c:pt>
                <c:pt idx="110">
                  <c:v>-24.516556000000008</c:v>
                </c:pt>
                <c:pt idx="111">
                  <c:v>-25.016631999999987</c:v>
                </c:pt>
                <c:pt idx="112">
                  <c:v>-25.516707999999994</c:v>
                </c:pt>
                <c:pt idx="113">
                  <c:v>-26.016784999999999</c:v>
                </c:pt>
                <c:pt idx="114">
                  <c:v>-26.516861000000006</c:v>
                </c:pt>
                <c:pt idx="115">
                  <c:v>-27.016937000000013</c:v>
                </c:pt>
                <c:pt idx="116">
                  <c:v>-27.517013999999989</c:v>
                </c:pt>
                <c:pt idx="117">
                  <c:v>-28.017089999999996</c:v>
                </c:pt>
                <c:pt idx="118">
                  <c:v>-28.517151000000013</c:v>
                </c:pt>
                <c:pt idx="119">
                  <c:v>-29.01724200000001</c:v>
                </c:pt>
                <c:pt idx="120">
                  <c:v>-29.517302999999998</c:v>
                </c:pt>
                <c:pt idx="121">
                  <c:v>-30.017394999999993</c:v>
                </c:pt>
              </c:numCache>
            </c:numRef>
          </c:xVal>
          <c:yVal>
            <c:numRef>
              <c:f>'ED1-S20'!$E$2:$E$343</c:f>
              <c:numCache>
                <c:formatCode>General</c:formatCode>
                <c:ptCount val="342"/>
                <c:pt idx="0">
                  <c:v>8.1012490784311726E-3</c:v>
                </c:pt>
                <c:pt idx="1">
                  <c:v>8.8141118204094759E-3</c:v>
                </c:pt>
                <c:pt idx="2">
                  <c:v>9.1104393281636054E-3</c:v>
                </c:pt>
                <c:pt idx="3">
                  <c:v>9.4174944983381696E-3</c:v>
                </c:pt>
                <c:pt idx="4">
                  <c:v>9.6186161990755165E-3</c:v>
                </c:pt>
                <c:pt idx="5">
                  <c:v>9.9832938188054617E-3</c:v>
                </c:pt>
                <c:pt idx="6">
                  <c:v>1.0442612047506237E-2</c:v>
                </c:pt>
                <c:pt idx="7">
                  <c:v>1.1326892604045929E-2</c:v>
                </c:pt>
                <c:pt idx="8">
                  <c:v>1.2342611769994922E-2</c:v>
                </c:pt>
                <c:pt idx="9">
                  <c:v>1.3234921653930438E-2</c:v>
                </c:pt>
                <c:pt idx="10">
                  <c:v>1.4607955139370807E-2</c:v>
                </c:pt>
                <c:pt idx="11">
                  <c:v>1.560358248607587E-2</c:v>
                </c:pt>
                <c:pt idx="12">
                  <c:v>1.6605805351713215E-2</c:v>
                </c:pt>
                <c:pt idx="13">
                  <c:v>1.7916472794178181E-2</c:v>
                </c:pt>
                <c:pt idx="14">
                  <c:v>1.8517229290024299E-2</c:v>
                </c:pt>
                <c:pt idx="15">
                  <c:v>1.965428565349752E-2</c:v>
                </c:pt>
                <c:pt idx="16">
                  <c:v>2.0182574694483167E-2</c:v>
                </c:pt>
                <c:pt idx="17">
                  <c:v>2.1037984823831193E-2</c:v>
                </c:pt>
                <c:pt idx="18">
                  <c:v>2.2145606487104515E-2</c:v>
                </c:pt>
                <c:pt idx="19">
                  <c:v>2.327464277355909E-2</c:v>
                </c:pt>
                <c:pt idx="20">
                  <c:v>2.5178610907859767E-2</c:v>
                </c:pt>
                <c:pt idx="21">
                  <c:v>2.7109460638257525E-2</c:v>
                </c:pt>
                <c:pt idx="22">
                  <c:v>3.0692177973556872E-2</c:v>
                </c:pt>
                <c:pt idx="23">
                  <c:v>3.4545774103939088E-2</c:v>
                </c:pt>
                <c:pt idx="24">
                  <c:v>3.9565963052143452E-2</c:v>
                </c:pt>
                <c:pt idx="25">
                  <c:v>4.3878128130674529E-2</c:v>
                </c:pt>
                <c:pt idx="26">
                  <c:v>4.8270863994479371E-2</c:v>
                </c:pt>
                <c:pt idx="27">
                  <c:v>5.2953173665656217E-2</c:v>
                </c:pt>
                <c:pt idx="28">
                  <c:v>5.5366652575258753E-2</c:v>
                </c:pt>
                <c:pt idx="29">
                  <c:v>5.6305279097755206E-2</c:v>
                </c:pt>
                <c:pt idx="30">
                  <c:v>5.7565661489847243E-2</c:v>
                </c:pt>
                <c:pt idx="31">
                  <c:v>5.8799245539236863E-2</c:v>
                </c:pt>
                <c:pt idx="32">
                  <c:v>6.1218098917983382E-2</c:v>
                </c:pt>
                <c:pt idx="33">
                  <c:v>6.5975419897746329E-2</c:v>
                </c:pt>
                <c:pt idx="34">
                  <c:v>7.4674844616789249E-2</c:v>
                </c:pt>
                <c:pt idx="35">
                  <c:v>8.9730323753951069E-2</c:v>
                </c:pt>
                <c:pt idx="36">
                  <c:v>0.11197729587423925</c:v>
                </c:pt>
                <c:pt idx="37">
                  <c:v>0.15044434186803965</c:v>
                </c:pt>
                <c:pt idx="38">
                  <c:v>0.19915451552537053</c:v>
                </c:pt>
                <c:pt idx="39">
                  <c:v>0.27673132371972464</c:v>
                </c:pt>
                <c:pt idx="40">
                  <c:v>0.38754048196315205</c:v>
                </c:pt>
                <c:pt idx="41">
                  <c:v>0.54535293426589471</c:v>
                </c:pt>
                <c:pt idx="42">
                  <c:v>0.71428128731949048</c:v>
                </c:pt>
                <c:pt idx="43">
                  <c:v>0.8319754087972937</c:v>
                </c:pt>
                <c:pt idx="44">
                  <c:v>0.87265135235889246</c:v>
                </c:pt>
                <c:pt idx="45">
                  <c:v>0.87153612688557369</c:v>
                </c:pt>
                <c:pt idx="46">
                  <c:v>0.90302949852780234</c:v>
                </c:pt>
                <c:pt idx="47">
                  <c:v>0.93907146563901145</c:v>
                </c:pt>
                <c:pt idx="48">
                  <c:v>0.94465221819419676</c:v>
                </c:pt>
                <c:pt idx="49">
                  <c:v>0.94353384759263559</c:v>
                </c:pt>
                <c:pt idx="50">
                  <c:v>0.95503114139479028</c:v>
                </c:pt>
                <c:pt idx="51">
                  <c:v>0.95374718904163314</c:v>
                </c:pt>
                <c:pt idx="52">
                  <c:v>0.95263436866638229</c:v>
                </c:pt>
                <c:pt idx="53">
                  <c:v>0.94928480708800889</c:v>
                </c:pt>
                <c:pt idx="54">
                  <c:v>0.96644795691544327</c:v>
                </c:pt>
                <c:pt idx="55">
                  <c:v>0.98241225785981423</c:v>
                </c:pt>
                <c:pt idx="56">
                  <c:v>0.98000623475422199</c:v>
                </c:pt>
                <c:pt idx="57">
                  <c:v>0.9728825192847238</c:v>
                </c:pt>
                <c:pt idx="58">
                  <c:v>0.97116564927934934</c:v>
                </c:pt>
                <c:pt idx="59">
                  <c:v>0.95838070297316369</c:v>
                </c:pt>
                <c:pt idx="60">
                  <c:v>0.95263436866638229</c:v>
                </c:pt>
                <c:pt idx="61">
                  <c:v>0.95580447292738357</c:v>
                </c:pt>
                <c:pt idx="62">
                  <c:v>0.94979450287085454</c:v>
                </c:pt>
                <c:pt idx="63">
                  <c:v>0.97794895086847167</c:v>
                </c:pt>
                <c:pt idx="64">
                  <c:v>1</c:v>
                </c:pt>
                <c:pt idx="65">
                  <c:v>0.99665043842162659</c:v>
                </c:pt>
                <c:pt idx="66">
                  <c:v>0.98618641175093902</c:v>
                </c:pt>
                <c:pt idx="67">
                  <c:v>0.96858941923356923</c:v>
                </c:pt>
                <c:pt idx="68">
                  <c:v>0.96687254922819477</c:v>
                </c:pt>
                <c:pt idx="69">
                  <c:v>0.94362357625132165</c:v>
                </c:pt>
                <c:pt idx="70">
                  <c:v>0.97022211080656817</c:v>
                </c:pt>
                <c:pt idx="71">
                  <c:v>0.96567370034513145</c:v>
                </c:pt>
                <c:pt idx="72">
                  <c:v>0.98241225785981423</c:v>
                </c:pt>
                <c:pt idx="73">
                  <c:v>0.96627774997525528</c:v>
                </c:pt>
                <c:pt idx="74">
                  <c:v>0.94765211551501005</c:v>
                </c:pt>
                <c:pt idx="75">
                  <c:v>0.92997464471613833</c:v>
                </c:pt>
                <c:pt idx="76">
                  <c:v>0.88552315970683693</c:v>
                </c:pt>
                <c:pt idx="77">
                  <c:v>0.83660910773636787</c:v>
                </c:pt>
                <c:pt idx="78">
                  <c:v>0.82982978380943484</c:v>
                </c:pt>
                <c:pt idx="79">
                  <c:v>0.88586653370791191</c:v>
                </c:pt>
                <c:pt idx="80">
                  <c:v>0.85265684708293976</c:v>
                </c:pt>
                <c:pt idx="81">
                  <c:v>0.70462694616372978</c:v>
                </c:pt>
                <c:pt idx="82">
                  <c:v>0.4995281382598375</c:v>
                </c:pt>
                <c:pt idx="83">
                  <c:v>0.3385822131897428</c:v>
                </c:pt>
                <c:pt idx="84">
                  <c:v>0.22093045843944284</c:v>
                </c:pt>
                <c:pt idx="85">
                  <c:v>0.15272872251366049</c:v>
                </c:pt>
                <c:pt idx="86">
                  <c:v>0.1087484517181188</c:v>
                </c:pt>
                <c:pt idx="87">
                  <c:v>8.1019761580778449E-2</c:v>
                </c:pt>
                <c:pt idx="88">
                  <c:v>6.8512308089362345E-2</c:v>
                </c:pt>
                <c:pt idx="89">
                  <c:v>6.5476667311109613E-2</c:v>
                </c:pt>
                <c:pt idx="90">
                  <c:v>6.708567791851712E-2</c:v>
                </c:pt>
                <c:pt idx="91">
                  <c:v>6.7718607226209648E-2</c:v>
                </c:pt>
                <c:pt idx="92">
                  <c:v>6.5830679245946253E-2</c:v>
                </c:pt>
                <c:pt idx="93">
                  <c:v>6.1851018975298717E-2</c:v>
                </c:pt>
                <c:pt idx="94">
                  <c:v>5.6294520909090068E-2</c:v>
                </c:pt>
                <c:pt idx="95">
                  <c:v>5.0963343530332446E-2</c:v>
                </c:pt>
                <c:pt idx="96">
                  <c:v>4.5900316085388373E-2</c:v>
                </c:pt>
                <c:pt idx="97">
                  <c:v>4.304676898200524E-2</c:v>
                </c:pt>
                <c:pt idx="98">
                  <c:v>4.0837103632900634E-2</c:v>
                </c:pt>
                <c:pt idx="99">
                  <c:v>4.1180357379072129E-2</c:v>
                </c:pt>
                <c:pt idx="100">
                  <c:v>4.2521125548894256E-2</c:v>
                </c:pt>
                <c:pt idx="101">
                  <c:v>4.2832215733596538E-2</c:v>
                </c:pt>
                <c:pt idx="102">
                  <c:v>4.3036020043717281E-2</c:v>
                </c:pt>
                <c:pt idx="103">
                  <c:v>4.2531883737559395E-2</c:v>
                </c:pt>
                <c:pt idx="104">
                  <c:v>4.1684493685230015E-2</c:v>
                </c:pt>
                <c:pt idx="105">
                  <c:v>4.0053966700492209E-2</c:v>
                </c:pt>
                <c:pt idx="106">
                  <c:v>3.8627336529646998E-2</c:v>
                </c:pt>
                <c:pt idx="107">
                  <c:v>3.6632122674802065E-2</c:v>
                </c:pt>
                <c:pt idx="108">
                  <c:v>3.4626261635818195E-2</c:v>
                </c:pt>
                <c:pt idx="109">
                  <c:v>3.3081587401726301E-2</c:v>
                </c:pt>
                <c:pt idx="110">
                  <c:v>3.155834629157004E-2</c:v>
                </c:pt>
                <c:pt idx="111">
                  <c:v>2.9600781471864512E-2</c:v>
                </c:pt>
                <c:pt idx="112">
                  <c:v>2.75680203360292E-2</c:v>
                </c:pt>
                <c:pt idx="113">
                  <c:v>2.5218896300496653E-2</c:v>
                </c:pt>
                <c:pt idx="114">
                  <c:v>2.2322612454522835E-2</c:v>
                </c:pt>
                <c:pt idx="115">
                  <c:v>1.9833937228790503E-2</c:v>
                </c:pt>
                <c:pt idx="116">
                  <c:v>1.7688515749229677E-2</c:v>
                </c:pt>
                <c:pt idx="117">
                  <c:v>1.5948159036184701E-2</c:v>
                </c:pt>
                <c:pt idx="118">
                  <c:v>1.4567105473725689E-2</c:v>
                </c:pt>
                <c:pt idx="119">
                  <c:v>1.352921315366634E-2</c:v>
                </c:pt>
                <c:pt idx="120">
                  <c:v>1.2743523117155101E-2</c:v>
                </c:pt>
                <c:pt idx="121">
                  <c:v>1.1329584463806511E-2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'ED1-S20'!$F$1</c:f>
              <c:strCache>
                <c:ptCount val="1"/>
                <c:pt idx="0">
                  <c:v>785 nm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'ED1-S20'!$C$2:$C$343</c:f>
              <c:numCache>
                <c:formatCode>General</c:formatCode>
                <c:ptCount val="342"/>
                <c:pt idx="0">
                  <c:v>30.491821000000016</c:v>
                </c:pt>
                <c:pt idx="1">
                  <c:v>29.991730000000018</c:v>
                </c:pt>
                <c:pt idx="2">
                  <c:v>29.491638000000023</c:v>
                </c:pt>
                <c:pt idx="3">
                  <c:v>28.991577000000007</c:v>
                </c:pt>
                <c:pt idx="4">
                  <c:v>28.49151599999999</c:v>
                </c:pt>
                <c:pt idx="5">
                  <c:v>27.991424999999992</c:v>
                </c:pt>
                <c:pt idx="6">
                  <c:v>27.491363999999976</c:v>
                </c:pt>
                <c:pt idx="7">
                  <c:v>26.991271999999981</c:v>
                </c:pt>
                <c:pt idx="8">
                  <c:v>26.491211000000021</c:v>
                </c:pt>
                <c:pt idx="9">
                  <c:v>25.991119000000026</c:v>
                </c:pt>
                <c:pt idx="10">
                  <c:v>25.49105800000001</c:v>
                </c:pt>
                <c:pt idx="11">
                  <c:v>24.990967000000012</c:v>
                </c:pt>
                <c:pt idx="12">
                  <c:v>24.490905999999995</c:v>
                </c:pt>
                <c:pt idx="13">
                  <c:v>23.990814</c:v>
                </c:pt>
                <c:pt idx="14">
                  <c:v>23.490752999999984</c:v>
                </c:pt>
                <c:pt idx="15">
                  <c:v>22.990661999999986</c:v>
                </c:pt>
                <c:pt idx="16">
                  <c:v>22.490601000000026</c:v>
                </c:pt>
                <c:pt idx="17">
                  <c:v>21.990508999999975</c:v>
                </c:pt>
                <c:pt idx="18">
                  <c:v>21.490448000000015</c:v>
                </c:pt>
                <c:pt idx="19">
                  <c:v>20.99035600000002</c:v>
                </c:pt>
                <c:pt idx="20">
                  <c:v>20.490295000000003</c:v>
                </c:pt>
                <c:pt idx="21">
                  <c:v>19.990204000000006</c:v>
                </c:pt>
                <c:pt idx="22">
                  <c:v>19.490142999999989</c:v>
                </c:pt>
                <c:pt idx="23">
                  <c:v>18.990050999999994</c:v>
                </c:pt>
                <c:pt idx="24">
                  <c:v>18.489989999999977</c:v>
                </c:pt>
                <c:pt idx="25">
                  <c:v>17.98989899999998</c:v>
                </c:pt>
                <c:pt idx="26">
                  <c:v>17.48983800000002</c:v>
                </c:pt>
                <c:pt idx="27">
                  <c:v>16.989746000000025</c:v>
                </c:pt>
                <c:pt idx="28">
                  <c:v>16.489685000000009</c:v>
                </c:pt>
                <c:pt idx="29">
                  <c:v>15.989594000000011</c:v>
                </c:pt>
                <c:pt idx="30">
                  <c:v>15.489531999999997</c:v>
                </c:pt>
                <c:pt idx="31">
                  <c:v>14.989440999999999</c:v>
                </c:pt>
                <c:pt idx="32">
                  <c:v>14.489379999999983</c:v>
                </c:pt>
                <c:pt idx="33">
                  <c:v>13.989287999999988</c:v>
                </c:pt>
                <c:pt idx="34">
                  <c:v>13.489227000000028</c:v>
                </c:pt>
                <c:pt idx="35">
                  <c:v>12.989135999999974</c:v>
                </c:pt>
                <c:pt idx="36">
                  <c:v>12.489075000000014</c:v>
                </c:pt>
                <c:pt idx="37">
                  <c:v>11.989013999999997</c:v>
                </c:pt>
                <c:pt idx="38">
                  <c:v>11.488922000000002</c:v>
                </c:pt>
                <c:pt idx="39">
                  <c:v>10.988831000000005</c:v>
                </c:pt>
                <c:pt idx="40">
                  <c:v>10.488769999999988</c:v>
                </c:pt>
                <c:pt idx="41">
                  <c:v>9.9887079999999742</c:v>
                </c:pt>
                <c:pt idx="42">
                  <c:v>9.4886169999999765</c:v>
                </c:pt>
                <c:pt idx="43">
                  <c:v>8.9885249999999814</c:v>
                </c:pt>
                <c:pt idx="44">
                  <c:v>8.4884640000000218</c:v>
                </c:pt>
                <c:pt idx="45">
                  <c:v>7.9884030000000052</c:v>
                </c:pt>
                <c:pt idx="46">
                  <c:v>7.4883120000000076</c:v>
                </c:pt>
                <c:pt idx="47">
                  <c:v>6.9882200000000125</c:v>
                </c:pt>
                <c:pt idx="48">
                  <c:v>6.488158999999996</c:v>
                </c:pt>
                <c:pt idx="49">
                  <c:v>5.9880979999999795</c:v>
                </c:pt>
                <c:pt idx="50">
                  <c:v>5.4880069999999819</c:v>
                </c:pt>
                <c:pt idx="51">
                  <c:v>4.9879149999999868</c:v>
                </c:pt>
                <c:pt idx="52">
                  <c:v>4.4878540000000271</c:v>
                </c:pt>
                <c:pt idx="53">
                  <c:v>3.9877930000000106</c:v>
                </c:pt>
                <c:pt idx="54">
                  <c:v>3.4877010000000155</c:v>
                </c:pt>
                <c:pt idx="55">
                  <c:v>2.9876100000000179</c:v>
                </c:pt>
                <c:pt idx="56">
                  <c:v>2.4875490000000013</c:v>
                </c:pt>
                <c:pt idx="57">
                  <c:v>1.9874879999999848</c:v>
                </c:pt>
                <c:pt idx="58">
                  <c:v>1.4873959999999897</c:v>
                </c:pt>
                <c:pt idx="59">
                  <c:v>0.98730499999999211</c:v>
                </c:pt>
                <c:pt idx="60">
                  <c:v>0.48724399999997559</c:v>
                </c:pt>
                <c:pt idx="61">
                  <c:v>-1.2816999999984091E-2</c:v>
                </c:pt>
                <c:pt idx="62">
                  <c:v>-0.51290899999997919</c:v>
                </c:pt>
                <c:pt idx="63">
                  <c:v>-1.0129999999999768</c:v>
                </c:pt>
                <c:pt idx="64">
                  <c:v>-1.5130619999999908</c:v>
                </c:pt>
                <c:pt idx="65">
                  <c:v>-2.0131230000000073</c:v>
                </c:pt>
                <c:pt idx="66">
                  <c:v>-2.5132140000000049</c:v>
                </c:pt>
                <c:pt idx="67">
                  <c:v>-3.0132750000000215</c:v>
                </c:pt>
                <c:pt idx="68">
                  <c:v>-3.5133670000000166</c:v>
                </c:pt>
                <c:pt idx="69">
                  <c:v>-4.0134279999999762</c:v>
                </c:pt>
                <c:pt idx="70">
                  <c:v>-4.5135189999999739</c:v>
                </c:pt>
                <c:pt idx="71">
                  <c:v>-5.0135799999999904</c:v>
                </c:pt>
                <c:pt idx="72">
                  <c:v>-5.5136719999999855</c:v>
                </c:pt>
                <c:pt idx="73">
                  <c:v>-6.013733000000002</c:v>
                </c:pt>
                <c:pt idx="74">
                  <c:v>-6.5138239999999996</c:v>
                </c:pt>
                <c:pt idx="75">
                  <c:v>-7.0138850000000161</c:v>
                </c:pt>
                <c:pt idx="76">
                  <c:v>-7.5139770000000112</c:v>
                </c:pt>
                <c:pt idx="77">
                  <c:v>-8.0140380000000278</c:v>
                </c:pt>
                <c:pt idx="78">
                  <c:v>-8.5141300000000228</c:v>
                </c:pt>
                <c:pt idx="79">
                  <c:v>-9.0141909999999825</c:v>
                </c:pt>
                <c:pt idx="80">
                  <c:v>-9.5142819999999801</c:v>
                </c:pt>
                <c:pt idx="81">
                  <c:v>-10.014342999999997</c:v>
                </c:pt>
                <c:pt idx="82">
                  <c:v>-10.514434999999992</c:v>
                </c:pt>
                <c:pt idx="83">
                  <c:v>-11.014496000000008</c:v>
                </c:pt>
                <c:pt idx="84">
                  <c:v>-11.514587000000006</c:v>
                </c:pt>
                <c:pt idx="85">
                  <c:v>-12.014648000000022</c:v>
                </c:pt>
                <c:pt idx="86">
                  <c:v>-12.514740000000018</c:v>
                </c:pt>
                <c:pt idx="87">
                  <c:v>-13.014800999999977</c:v>
                </c:pt>
                <c:pt idx="88">
                  <c:v>-13.514892999999972</c:v>
                </c:pt>
                <c:pt idx="89">
                  <c:v>-14.014953999999989</c:v>
                </c:pt>
                <c:pt idx="90">
                  <c:v>-14.515044999999986</c:v>
                </c:pt>
                <c:pt idx="91">
                  <c:v>-15.015106000000003</c:v>
                </c:pt>
                <c:pt idx="92">
                  <c:v>-15.51518200000001</c:v>
                </c:pt>
                <c:pt idx="93">
                  <c:v>-16.015258999999986</c:v>
                </c:pt>
                <c:pt idx="94">
                  <c:v>-16.515334999999993</c:v>
                </c:pt>
                <c:pt idx="95">
                  <c:v>-17.015411</c:v>
                </c:pt>
                <c:pt idx="96">
                  <c:v>-17.515488000000005</c:v>
                </c:pt>
                <c:pt idx="97">
                  <c:v>-18.015564000000012</c:v>
                </c:pt>
                <c:pt idx="98">
                  <c:v>-18.515639999999991</c:v>
                </c:pt>
                <c:pt idx="99">
                  <c:v>-19.015716999999995</c:v>
                </c:pt>
                <c:pt idx="100">
                  <c:v>-19.515793000000002</c:v>
                </c:pt>
                <c:pt idx="101">
                  <c:v>-20.015869000000009</c:v>
                </c:pt>
                <c:pt idx="102">
                  <c:v>-20.515944999999988</c:v>
                </c:pt>
                <c:pt idx="103">
                  <c:v>-21.016021999999992</c:v>
                </c:pt>
                <c:pt idx="104">
                  <c:v>-21.516098</c:v>
                </c:pt>
                <c:pt idx="105">
                  <c:v>-22.016174000000007</c:v>
                </c:pt>
                <c:pt idx="106">
                  <c:v>-22.516251000000011</c:v>
                </c:pt>
                <c:pt idx="107">
                  <c:v>-23.01632699999999</c:v>
                </c:pt>
                <c:pt idx="108">
                  <c:v>-23.516402999999997</c:v>
                </c:pt>
                <c:pt idx="109">
                  <c:v>-24.016479000000004</c:v>
                </c:pt>
                <c:pt idx="110">
                  <c:v>-24.516556000000008</c:v>
                </c:pt>
                <c:pt idx="111">
                  <c:v>-25.016631999999987</c:v>
                </c:pt>
                <c:pt idx="112">
                  <c:v>-25.516707999999994</c:v>
                </c:pt>
                <c:pt idx="113">
                  <c:v>-26.016784999999999</c:v>
                </c:pt>
                <c:pt idx="114">
                  <c:v>-26.516861000000006</c:v>
                </c:pt>
                <c:pt idx="115">
                  <c:v>-27.016937000000013</c:v>
                </c:pt>
                <c:pt idx="116">
                  <c:v>-27.517013999999989</c:v>
                </c:pt>
                <c:pt idx="117">
                  <c:v>-28.017089999999996</c:v>
                </c:pt>
                <c:pt idx="118">
                  <c:v>-28.517151000000013</c:v>
                </c:pt>
                <c:pt idx="119">
                  <c:v>-29.01724200000001</c:v>
                </c:pt>
                <c:pt idx="120">
                  <c:v>-29.517302999999998</c:v>
                </c:pt>
                <c:pt idx="121">
                  <c:v>-30.017394999999993</c:v>
                </c:pt>
              </c:numCache>
            </c:numRef>
          </c:xVal>
          <c:yVal>
            <c:numRef>
              <c:f>'ED1-S20'!$F$2:$F$343</c:f>
              <c:numCache>
                <c:formatCode>General</c:formatCode>
                <c:ptCount val="342"/>
                <c:pt idx="0">
                  <c:v>1.530399342584087E-2</c:v>
                </c:pt>
                <c:pt idx="1">
                  <c:v>1.6893044877887311E-2</c:v>
                </c:pt>
                <c:pt idx="2">
                  <c:v>1.8031141971047972E-2</c:v>
                </c:pt>
                <c:pt idx="3">
                  <c:v>1.9300028404183586E-2</c:v>
                </c:pt>
                <c:pt idx="4">
                  <c:v>2.0552175883330359E-2</c:v>
                </c:pt>
                <c:pt idx="5">
                  <c:v>2.2585467321095204E-2</c:v>
                </c:pt>
                <c:pt idx="6">
                  <c:v>2.4072270939773734E-2</c:v>
                </c:pt>
                <c:pt idx="7">
                  <c:v>2.5466844078378202E-2</c:v>
                </c:pt>
                <c:pt idx="8">
                  <c:v>2.6298269946711441E-2</c:v>
                </c:pt>
                <c:pt idx="9">
                  <c:v>2.7465045869504098E-2</c:v>
                </c:pt>
                <c:pt idx="10">
                  <c:v>2.8319910609938284E-2</c:v>
                </c:pt>
                <c:pt idx="11">
                  <c:v>2.8970279683636666E-2</c:v>
                </c:pt>
                <c:pt idx="12">
                  <c:v>2.9412748925085958E-2</c:v>
                </c:pt>
                <c:pt idx="13">
                  <c:v>3.0051394948970044E-2</c:v>
                </c:pt>
                <c:pt idx="14">
                  <c:v>3.0768842706593462E-2</c:v>
                </c:pt>
                <c:pt idx="15">
                  <c:v>3.2151700022911262E-2</c:v>
                </c:pt>
                <c:pt idx="16">
                  <c:v>3.3564775632246052E-2</c:v>
                </c:pt>
                <c:pt idx="17">
                  <c:v>3.5066692011196887E-2</c:v>
                </c:pt>
                <c:pt idx="18">
                  <c:v>3.6233323383436968E-2</c:v>
                </c:pt>
                <c:pt idx="19">
                  <c:v>3.6913838474876032E-2</c:v>
                </c:pt>
                <c:pt idx="20">
                  <c:v>3.7178720134952395E-2</c:v>
                </c:pt>
                <c:pt idx="21">
                  <c:v>3.7705007014315568E-2</c:v>
                </c:pt>
                <c:pt idx="22">
                  <c:v>3.8640379185009531E-2</c:v>
                </c:pt>
                <c:pt idx="23">
                  <c:v>4.0765821600044522E-2</c:v>
                </c:pt>
                <c:pt idx="24">
                  <c:v>4.2036399274645329E-2</c:v>
                </c:pt>
                <c:pt idx="25">
                  <c:v>4.5750893141726756E-2</c:v>
                </c:pt>
                <c:pt idx="26">
                  <c:v>4.9358050995989444E-2</c:v>
                </c:pt>
                <c:pt idx="27">
                  <c:v>5.2666936012529642E-2</c:v>
                </c:pt>
                <c:pt idx="28">
                  <c:v>5.6810781158413676E-2</c:v>
                </c:pt>
                <c:pt idx="29">
                  <c:v>6.1373432620289554E-2</c:v>
                </c:pt>
                <c:pt idx="30">
                  <c:v>6.5275625379896923E-2</c:v>
                </c:pt>
                <c:pt idx="31">
                  <c:v>7.0589267555122556E-2</c:v>
                </c:pt>
                <c:pt idx="32">
                  <c:v>7.775699462055119E-2</c:v>
                </c:pt>
                <c:pt idx="33">
                  <c:v>8.6459732913944001E-2</c:v>
                </c:pt>
                <c:pt idx="34">
                  <c:v>9.9634359377247322E-2</c:v>
                </c:pt>
                <c:pt idx="35">
                  <c:v>0.11432546568767397</c:v>
                </c:pt>
                <c:pt idx="36">
                  <c:v>0.1348493313452814</c:v>
                </c:pt>
                <c:pt idx="37">
                  <c:v>0.15909385595103784</c:v>
                </c:pt>
                <c:pt idx="38">
                  <c:v>0.19320814773644676</c:v>
                </c:pt>
                <c:pt idx="39">
                  <c:v>0.24364277511041857</c:v>
                </c:pt>
                <c:pt idx="40">
                  <c:v>0.32770875087362739</c:v>
                </c:pt>
                <c:pt idx="41">
                  <c:v>0.44627908808838401</c:v>
                </c:pt>
                <c:pt idx="42">
                  <c:v>0.61060198800374965</c:v>
                </c:pt>
                <c:pt idx="43">
                  <c:v>0.76264148788774788</c:v>
                </c:pt>
                <c:pt idx="44">
                  <c:v>0.88054342334737168</c:v>
                </c:pt>
                <c:pt idx="45">
                  <c:v>0.93101975355576305</c:v>
                </c:pt>
                <c:pt idx="46">
                  <c:v>0.9607364561552878</c:v>
                </c:pt>
                <c:pt idx="47">
                  <c:v>0.96239517374615058</c:v>
                </c:pt>
                <c:pt idx="48">
                  <c:v>0.94410519232812407</c:v>
                </c:pt>
                <c:pt idx="49">
                  <c:v>0.95660086484595619</c:v>
                </c:pt>
                <c:pt idx="50">
                  <c:v>0.9597708584640493</c:v>
                </c:pt>
                <c:pt idx="51">
                  <c:v>0.95740456591830447</c:v>
                </c:pt>
                <c:pt idx="52">
                  <c:v>0.973873933126578</c:v>
                </c:pt>
                <c:pt idx="53">
                  <c:v>0.9742497645632876</c:v>
                </c:pt>
                <c:pt idx="54">
                  <c:v>1</c:v>
                </c:pt>
                <c:pt idx="55">
                  <c:v>0.99956562558949524</c:v>
                </c:pt>
                <c:pt idx="56">
                  <c:v>0.99211187634567533</c:v>
                </c:pt>
                <c:pt idx="57">
                  <c:v>0.9703353355994041</c:v>
                </c:pt>
                <c:pt idx="58">
                  <c:v>0.97280498179024433</c:v>
                </c:pt>
                <c:pt idx="59">
                  <c:v>0.96126767943602154</c:v>
                </c:pt>
                <c:pt idx="60">
                  <c:v>0.93981493192753107</c:v>
                </c:pt>
                <c:pt idx="61">
                  <c:v>0.92635293896569748</c:v>
                </c:pt>
                <c:pt idx="62">
                  <c:v>0.91508883715585243</c:v>
                </c:pt>
                <c:pt idx="63">
                  <c:v>0.94710533904693495</c:v>
                </c:pt>
                <c:pt idx="64">
                  <c:v>0.95317284849150663</c:v>
                </c:pt>
                <c:pt idx="65">
                  <c:v>0.95644619575469492</c:v>
                </c:pt>
                <c:pt idx="66">
                  <c:v>0.95284833250096312</c:v>
                </c:pt>
                <c:pt idx="67">
                  <c:v>0.95638693002813679</c:v>
                </c:pt>
                <c:pt idx="68">
                  <c:v>0.95204463142861484</c:v>
                </c:pt>
                <c:pt idx="69">
                  <c:v>0.94829282183638486</c:v>
                </c:pt>
                <c:pt idx="70">
                  <c:v>0.9356865681458284</c:v>
                </c:pt>
                <c:pt idx="71">
                  <c:v>0.92640497716462655</c:v>
                </c:pt>
                <c:pt idx="72">
                  <c:v>0.92769509084640867</c:v>
                </c:pt>
                <c:pt idx="73">
                  <c:v>0.94372936089141435</c:v>
                </c:pt>
                <c:pt idx="74">
                  <c:v>0.94367732269248539</c:v>
                </c:pt>
                <c:pt idx="75">
                  <c:v>0.93010547131069043</c:v>
                </c:pt>
                <c:pt idx="76">
                  <c:v>0.88762061840171902</c:v>
                </c:pt>
                <c:pt idx="77">
                  <c:v>0.84562145534941857</c:v>
                </c:pt>
                <c:pt idx="78">
                  <c:v>0.83333971764940573</c:v>
                </c:pt>
                <c:pt idx="79">
                  <c:v>0.83033162065020283</c:v>
                </c:pt>
                <c:pt idx="80">
                  <c:v>0.76124802056087071</c:v>
                </c:pt>
                <c:pt idx="81">
                  <c:v>0.64978530629177966</c:v>
                </c:pt>
                <c:pt idx="82">
                  <c:v>0.50238573459506697</c:v>
                </c:pt>
                <c:pt idx="83">
                  <c:v>0.38271551222572436</c:v>
                </c:pt>
                <c:pt idx="84">
                  <c:v>0.27763687311135671</c:v>
                </c:pt>
                <c:pt idx="85">
                  <c:v>0.20492830653968383</c:v>
                </c:pt>
                <c:pt idx="86">
                  <c:v>0.15413244733481307</c:v>
                </c:pt>
                <c:pt idx="87">
                  <c:v>0.12450999169557075</c:v>
                </c:pt>
                <c:pt idx="88">
                  <c:v>0.10471668453070579</c:v>
                </c:pt>
                <c:pt idx="89">
                  <c:v>8.6492907265761254E-2</c:v>
                </c:pt>
                <c:pt idx="90">
                  <c:v>7.6046672482417241E-2</c:v>
                </c:pt>
                <c:pt idx="91">
                  <c:v>6.8772202061435431E-2</c:v>
                </c:pt>
                <c:pt idx="92">
                  <c:v>6.3830770331577288E-2</c:v>
                </c:pt>
                <c:pt idx="93">
                  <c:v>5.9553049691420709E-2</c:v>
                </c:pt>
                <c:pt idx="94">
                  <c:v>5.5798298495445577E-2</c:v>
                </c:pt>
                <c:pt idx="95">
                  <c:v>5.3270340611694576E-2</c:v>
                </c:pt>
                <c:pt idx="96">
                  <c:v>5.0306837457962897E-2</c:v>
                </c:pt>
                <c:pt idx="97">
                  <c:v>4.8281951634830615E-2</c:v>
                </c:pt>
                <c:pt idx="98">
                  <c:v>4.5231241132727043E-2</c:v>
                </c:pt>
                <c:pt idx="99">
                  <c:v>4.1925745826644864E-2</c:v>
                </c:pt>
                <c:pt idx="100">
                  <c:v>3.9324211711630322E-2</c:v>
                </c:pt>
                <c:pt idx="101">
                  <c:v>3.8459322390374667E-2</c:v>
                </c:pt>
                <c:pt idx="102">
                  <c:v>3.6642321944436215E-2</c:v>
                </c:pt>
                <c:pt idx="103">
                  <c:v>3.5817610449270343E-2</c:v>
                </c:pt>
                <c:pt idx="104">
                  <c:v>3.5133705647373267E-2</c:v>
                </c:pt>
                <c:pt idx="105">
                  <c:v>3.4483336573674889E-2</c:v>
                </c:pt>
                <c:pt idx="106">
                  <c:v>3.4483336573674889E-2</c:v>
                </c:pt>
                <c:pt idx="107">
                  <c:v>3.383968187314388E-2</c:v>
                </c:pt>
                <c:pt idx="108">
                  <c:v>3.2887577975988708E-2</c:v>
                </c:pt>
                <c:pt idx="109">
                  <c:v>3.1546596954753509E-2</c:v>
                </c:pt>
                <c:pt idx="110">
                  <c:v>2.9957545502707076E-2</c:v>
                </c:pt>
                <c:pt idx="111">
                  <c:v>2.7131314781233581E-2</c:v>
                </c:pt>
                <c:pt idx="112">
                  <c:v>2.5364596245010296E-2</c:v>
                </c:pt>
                <c:pt idx="113">
                  <c:v>2.2883812434093983E-2</c:v>
                </c:pt>
                <c:pt idx="114">
                  <c:v>2.0372810330160689E-2</c:v>
                </c:pt>
                <c:pt idx="115">
                  <c:v>1.8820691544298603E-2</c:v>
                </c:pt>
                <c:pt idx="116">
                  <c:v>1.670867064807072E-2</c:v>
                </c:pt>
                <c:pt idx="117">
                  <c:v>1.5521838336107501E-2</c:v>
                </c:pt>
                <c:pt idx="118">
                  <c:v>1.4415585729680351E-2</c:v>
                </c:pt>
                <c:pt idx="119">
                  <c:v>1.351537548090162E-2</c:v>
                </c:pt>
                <c:pt idx="120">
                  <c:v>1.2821446098183073E-2</c:v>
                </c:pt>
                <c:pt idx="121">
                  <c:v>1.1996727375489576E-2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'ED1-S20'!$G$1</c:f>
              <c:strCache>
                <c:ptCount val="1"/>
                <c:pt idx="0">
                  <c:v>1064 nm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'ED1-S20'!$C$2:$C$343</c:f>
              <c:numCache>
                <c:formatCode>General</c:formatCode>
                <c:ptCount val="342"/>
                <c:pt idx="0">
                  <c:v>30.491821000000016</c:v>
                </c:pt>
                <c:pt idx="1">
                  <c:v>29.991730000000018</c:v>
                </c:pt>
                <c:pt idx="2">
                  <c:v>29.491638000000023</c:v>
                </c:pt>
                <c:pt idx="3">
                  <c:v>28.991577000000007</c:v>
                </c:pt>
                <c:pt idx="4">
                  <c:v>28.49151599999999</c:v>
                </c:pt>
                <c:pt idx="5">
                  <c:v>27.991424999999992</c:v>
                </c:pt>
                <c:pt idx="6">
                  <c:v>27.491363999999976</c:v>
                </c:pt>
                <c:pt idx="7">
                  <c:v>26.991271999999981</c:v>
                </c:pt>
                <c:pt idx="8">
                  <c:v>26.491211000000021</c:v>
                </c:pt>
                <c:pt idx="9">
                  <c:v>25.991119000000026</c:v>
                </c:pt>
                <c:pt idx="10">
                  <c:v>25.49105800000001</c:v>
                </c:pt>
                <c:pt idx="11">
                  <c:v>24.990967000000012</c:v>
                </c:pt>
                <c:pt idx="12">
                  <c:v>24.490905999999995</c:v>
                </c:pt>
                <c:pt idx="13">
                  <c:v>23.990814</c:v>
                </c:pt>
                <c:pt idx="14">
                  <c:v>23.490752999999984</c:v>
                </c:pt>
                <c:pt idx="15">
                  <c:v>22.990661999999986</c:v>
                </c:pt>
                <c:pt idx="16">
                  <c:v>22.490601000000026</c:v>
                </c:pt>
                <c:pt idx="17">
                  <c:v>21.990508999999975</c:v>
                </c:pt>
                <c:pt idx="18">
                  <c:v>21.490448000000015</c:v>
                </c:pt>
                <c:pt idx="19">
                  <c:v>20.99035600000002</c:v>
                </c:pt>
                <c:pt idx="20">
                  <c:v>20.490295000000003</c:v>
                </c:pt>
                <c:pt idx="21">
                  <c:v>19.990204000000006</c:v>
                </c:pt>
                <c:pt idx="22">
                  <c:v>19.490142999999989</c:v>
                </c:pt>
                <c:pt idx="23">
                  <c:v>18.990050999999994</c:v>
                </c:pt>
                <c:pt idx="24">
                  <c:v>18.489989999999977</c:v>
                </c:pt>
                <c:pt idx="25">
                  <c:v>17.98989899999998</c:v>
                </c:pt>
                <c:pt idx="26">
                  <c:v>17.48983800000002</c:v>
                </c:pt>
                <c:pt idx="27">
                  <c:v>16.989746000000025</c:v>
                </c:pt>
                <c:pt idx="28">
                  <c:v>16.489685000000009</c:v>
                </c:pt>
                <c:pt idx="29">
                  <c:v>15.989594000000011</c:v>
                </c:pt>
                <c:pt idx="30">
                  <c:v>15.489531999999997</c:v>
                </c:pt>
                <c:pt idx="31">
                  <c:v>14.989440999999999</c:v>
                </c:pt>
                <c:pt idx="32">
                  <c:v>14.489379999999983</c:v>
                </c:pt>
                <c:pt idx="33">
                  <c:v>13.989287999999988</c:v>
                </c:pt>
                <c:pt idx="34">
                  <c:v>13.489227000000028</c:v>
                </c:pt>
                <c:pt idx="35">
                  <c:v>12.989135999999974</c:v>
                </c:pt>
                <c:pt idx="36">
                  <c:v>12.489075000000014</c:v>
                </c:pt>
                <c:pt idx="37">
                  <c:v>11.989013999999997</c:v>
                </c:pt>
                <c:pt idx="38">
                  <c:v>11.488922000000002</c:v>
                </c:pt>
                <c:pt idx="39">
                  <c:v>10.988831000000005</c:v>
                </c:pt>
                <c:pt idx="40">
                  <c:v>10.488769999999988</c:v>
                </c:pt>
                <c:pt idx="41">
                  <c:v>9.9887079999999742</c:v>
                </c:pt>
                <c:pt idx="42">
                  <c:v>9.4886169999999765</c:v>
                </c:pt>
                <c:pt idx="43">
                  <c:v>8.9885249999999814</c:v>
                </c:pt>
                <c:pt idx="44">
                  <c:v>8.4884640000000218</c:v>
                </c:pt>
                <c:pt idx="45">
                  <c:v>7.9884030000000052</c:v>
                </c:pt>
                <c:pt idx="46">
                  <c:v>7.4883120000000076</c:v>
                </c:pt>
                <c:pt idx="47">
                  <c:v>6.9882200000000125</c:v>
                </c:pt>
                <c:pt idx="48">
                  <c:v>6.488158999999996</c:v>
                </c:pt>
                <c:pt idx="49">
                  <c:v>5.9880979999999795</c:v>
                </c:pt>
                <c:pt idx="50">
                  <c:v>5.4880069999999819</c:v>
                </c:pt>
                <c:pt idx="51">
                  <c:v>4.9879149999999868</c:v>
                </c:pt>
                <c:pt idx="52">
                  <c:v>4.4878540000000271</c:v>
                </c:pt>
                <c:pt idx="53">
                  <c:v>3.9877930000000106</c:v>
                </c:pt>
                <c:pt idx="54">
                  <c:v>3.4877010000000155</c:v>
                </c:pt>
                <c:pt idx="55">
                  <c:v>2.9876100000000179</c:v>
                </c:pt>
                <c:pt idx="56">
                  <c:v>2.4875490000000013</c:v>
                </c:pt>
                <c:pt idx="57">
                  <c:v>1.9874879999999848</c:v>
                </c:pt>
                <c:pt idx="58">
                  <c:v>1.4873959999999897</c:v>
                </c:pt>
                <c:pt idx="59">
                  <c:v>0.98730499999999211</c:v>
                </c:pt>
                <c:pt idx="60">
                  <c:v>0.48724399999997559</c:v>
                </c:pt>
                <c:pt idx="61">
                  <c:v>-1.2816999999984091E-2</c:v>
                </c:pt>
                <c:pt idx="62">
                  <c:v>-0.51290899999997919</c:v>
                </c:pt>
                <c:pt idx="63">
                  <c:v>-1.0129999999999768</c:v>
                </c:pt>
                <c:pt idx="64">
                  <c:v>-1.5130619999999908</c:v>
                </c:pt>
                <c:pt idx="65">
                  <c:v>-2.0131230000000073</c:v>
                </c:pt>
                <c:pt idx="66">
                  <c:v>-2.5132140000000049</c:v>
                </c:pt>
                <c:pt idx="67">
                  <c:v>-3.0132750000000215</c:v>
                </c:pt>
                <c:pt idx="68">
                  <c:v>-3.5133670000000166</c:v>
                </c:pt>
                <c:pt idx="69">
                  <c:v>-4.0134279999999762</c:v>
                </c:pt>
                <c:pt idx="70">
                  <c:v>-4.5135189999999739</c:v>
                </c:pt>
                <c:pt idx="71">
                  <c:v>-5.0135799999999904</c:v>
                </c:pt>
                <c:pt idx="72">
                  <c:v>-5.5136719999999855</c:v>
                </c:pt>
                <c:pt idx="73">
                  <c:v>-6.013733000000002</c:v>
                </c:pt>
                <c:pt idx="74">
                  <c:v>-6.5138239999999996</c:v>
                </c:pt>
                <c:pt idx="75">
                  <c:v>-7.0138850000000161</c:v>
                </c:pt>
                <c:pt idx="76">
                  <c:v>-7.5139770000000112</c:v>
                </c:pt>
                <c:pt idx="77">
                  <c:v>-8.0140380000000278</c:v>
                </c:pt>
                <c:pt idx="78">
                  <c:v>-8.5141300000000228</c:v>
                </c:pt>
                <c:pt idx="79">
                  <c:v>-9.0141909999999825</c:v>
                </c:pt>
                <c:pt idx="80">
                  <c:v>-9.5142819999999801</c:v>
                </c:pt>
                <c:pt idx="81">
                  <c:v>-10.014342999999997</c:v>
                </c:pt>
                <c:pt idx="82">
                  <c:v>-10.514434999999992</c:v>
                </c:pt>
                <c:pt idx="83">
                  <c:v>-11.014496000000008</c:v>
                </c:pt>
                <c:pt idx="84">
                  <c:v>-11.514587000000006</c:v>
                </c:pt>
                <c:pt idx="85">
                  <c:v>-12.014648000000022</c:v>
                </c:pt>
                <c:pt idx="86">
                  <c:v>-12.514740000000018</c:v>
                </c:pt>
                <c:pt idx="87">
                  <c:v>-13.014800999999977</c:v>
                </c:pt>
                <c:pt idx="88">
                  <c:v>-13.514892999999972</c:v>
                </c:pt>
                <c:pt idx="89">
                  <c:v>-14.014953999999989</c:v>
                </c:pt>
                <c:pt idx="90">
                  <c:v>-14.515044999999986</c:v>
                </c:pt>
                <c:pt idx="91">
                  <c:v>-15.015106000000003</c:v>
                </c:pt>
                <c:pt idx="92">
                  <c:v>-15.51518200000001</c:v>
                </c:pt>
                <c:pt idx="93">
                  <c:v>-16.015258999999986</c:v>
                </c:pt>
                <c:pt idx="94">
                  <c:v>-16.515334999999993</c:v>
                </c:pt>
                <c:pt idx="95">
                  <c:v>-17.015411</c:v>
                </c:pt>
                <c:pt idx="96">
                  <c:v>-17.515488000000005</c:v>
                </c:pt>
                <c:pt idx="97">
                  <c:v>-18.015564000000012</c:v>
                </c:pt>
                <c:pt idx="98">
                  <c:v>-18.515639999999991</c:v>
                </c:pt>
                <c:pt idx="99">
                  <c:v>-19.015716999999995</c:v>
                </c:pt>
                <c:pt idx="100">
                  <c:v>-19.515793000000002</c:v>
                </c:pt>
                <c:pt idx="101">
                  <c:v>-20.015869000000009</c:v>
                </c:pt>
                <c:pt idx="102">
                  <c:v>-20.515944999999988</c:v>
                </c:pt>
                <c:pt idx="103">
                  <c:v>-21.016021999999992</c:v>
                </c:pt>
                <c:pt idx="104">
                  <c:v>-21.516098</c:v>
                </c:pt>
                <c:pt idx="105">
                  <c:v>-22.016174000000007</c:v>
                </c:pt>
                <c:pt idx="106">
                  <c:v>-22.516251000000011</c:v>
                </c:pt>
                <c:pt idx="107">
                  <c:v>-23.01632699999999</c:v>
                </c:pt>
                <c:pt idx="108">
                  <c:v>-23.516402999999997</c:v>
                </c:pt>
                <c:pt idx="109">
                  <c:v>-24.016479000000004</c:v>
                </c:pt>
                <c:pt idx="110">
                  <c:v>-24.516556000000008</c:v>
                </c:pt>
                <c:pt idx="111">
                  <c:v>-25.016631999999987</c:v>
                </c:pt>
                <c:pt idx="112">
                  <c:v>-25.516707999999994</c:v>
                </c:pt>
                <c:pt idx="113">
                  <c:v>-26.016784999999999</c:v>
                </c:pt>
                <c:pt idx="114">
                  <c:v>-26.516861000000006</c:v>
                </c:pt>
                <c:pt idx="115">
                  <c:v>-27.016937000000013</c:v>
                </c:pt>
                <c:pt idx="116">
                  <c:v>-27.517013999999989</c:v>
                </c:pt>
                <c:pt idx="117">
                  <c:v>-28.017089999999996</c:v>
                </c:pt>
                <c:pt idx="118">
                  <c:v>-28.517151000000013</c:v>
                </c:pt>
                <c:pt idx="119">
                  <c:v>-29.01724200000001</c:v>
                </c:pt>
                <c:pt idx="120">
                  <c:v>-29.517302999999998</c:v>
                </c:pt>
                <c:pt idx="121">
                  <c:v>-30.017394999999993</c:v>
                </c:pt>
              </c:numCache>
            </c:numRef>
          </c:xVal>
          <c:yVal>
            <c:numRef>
              <c:f>'ED1-S20'!$G$2:$G$343</c:f>
              <c:numCache>
                <c:formatCode>General</c:formatCode>
                <c:ptCount val="342"/>
                <c:pt idx="0">
                  <c:v>6.6478542885803522E-3</c:v>
                </c:pt>
                <c:pt idx="1">
                  <c:v>7.2446483292591011E-3</c:v>
                </c:pt>
                <c:pt idx="2">
                  <c:v>7.8304070992505012E-3</c:v>
                </c:pt>
                <c:pt idx="3">
                  <c:v>8.5235385487174888E-3</c:v>
                </c:pt>
                <c:pt idx="4">
                  <c:v>9.3263258371126204E-3</c:v>
                </c:pt>
                <c:pt idx="5">
                  <c:v>1.0203517532647347E-2</c:v>
                </c:pt>
                <c:pt idx="6">
                  <c:v>1.1196398476426608E-2</c:v>
                </c:pt>
                <c:pt idx="7">
                  <c:v>1.2266347513373445E-2</c:v>
                </c:pt>
                <c:pt idx="8">
                  <c:v>1.3049168618202558E-2</c:v>
                </c:pt>
                <c:pt idx="9">
                  <c:v>1.3943662811275324E-2</c:v>
                </c:pt>
                <c:pt idx="10">
                  <c:v>1.481954329475497E-2</c:v>
                </c:pt>
                <c:pt idx="11">
                  <c:v>1.6064901329000528E-2</c:v>
                </c:pt>
                <c:pt idx="12">
                  <c:v>1.7227863898022545E-2</c:v>
                </c:pt>
                <c:pt idx="13">
                  <c:v>1.8627399380521072E-2</c:v>
                </c:pt>
                <c:pt idx="14">
                  <c:v>1.9923266586832498E-2</c:v>
                </c:pt>
                <c:pt idx="15">
                  <c:v>2.1130090574494269E-2</c:v>
                </c:pt>
                <c:pt idx="16">
                  <c:v>2.268521099510909E-2</c:v>
                </c:pt>
                <c:pt idx="17">
                  <c:v>2.4697490541851504E-2</c:v>
                </c:pt>
                <c:pt idx="18">
                  <c:v>2.6802783620669107E-2</c:v>
                </c:pt>
                <c:pt idx="19">
                  <c:v>2.8979858682516135E-2</c:v>
                </c:pt>
                <c:pt idx="20">
                  <c:v>3.12924562211052E-2</c:v>
                </c:pt>
                <c:pt idx="21">
                  <c:v>3.3769890536716689E-2</c:v>
                </c:pt>
                <c:pt idx="22">
                  <c:v>3.5580156318483325E-2</c:v>
                </c:pt>
                <c:pt idx="23">
                  <c:v>3.7230857679393062E-2</c:v>
                </c:pt>
                <c:pt idx="24">
                  <c:v>3.9346814671637663E-2</c:v>
                </c:pt>
                <c:pt idx="25">
                  <c:v>4.1640844347208952E-2</c:v>
                </c:pt>
                <c:pt idx="26">
                  <c:v>4.4402885033293781E-2</c:v>
                </c:pt>
                <c:pt idx="27">
                  <c:v>4.6874822344520513E-2</c:v>
                </c:pt>
                <c:pt idx="28">
                  <c:v>5.0240373594573229E-2</c:v>
                </c:pt>
                <c:pt idx="29">
                  <c:v>5.3568514039138308E-2</c:v>
                </c:pt>
                <c:pt idx="30">
                  <c:v>5.8262653196331546E-2</c:v>
                </c:pt>
                <c:pt idx="31">
                  <c:v>6.2489157284929139E-2</c:v>
                </c:pt>
                <c:pt idx="32">
                  <c:v>6.696580028865004E-2</c:v>
                </c:pt>
                <c:pt idx="33">
                  <c:v>7.2930485588587501E-2</c:v>
                </c:pt>
                <c:pt idx="34">
                  <c:v>8.3940953278671987E-2</c:v>
                </c:pt>
                <c:pt idx="35">
                  <c:v>9.8651835605183966E-2</c:v>
                </c:pt>
                <c:pt idx="36">
                  <c:v>0.11837572002046592</c:v>
                </c:pt>
                <c:pt idx="37">
                  <c:v>0.14909375074500686</c:v>
                </c:pt>
                <c:pt idx="38">
                  <c:v>0.19376271096301648</c:v>
                </c:pt>
                <c:pt idx="39">
                  <c:v>0.26131259662165757</c:v>
                </c:pt>
                <c:pt idx="40">
                  <c:v>0.36577058006920998</c:v>
                </c:pt>
                <c:pt idx="41">
                  <c:v>0.50965207950896485</c:v>
                </c:pt>
                <c:pt idx="42">
                  <c:v>0.68560435872561198</c:v>
                </c:pt>
                <c:pt idx="43">
                  <c:v>0.84892590643264132</c:v>
                </c:pt>
                <c:pt idx="44">
                  <c:v>0.94334601143963759</c:v>
                </c:pt>
                <c:pt idx="45">
                  <c:v>0.9463251219060439</c:v>
                </c:pt>
                <c:pt idx="46">
                  <c:v>0.91851000463967347</c:v>
                </c:pt>
                <c:pt idx="47">
                  <c:v>0.92403772622992608</c:v>
                </c:pt>
                <c:pt idx="48">
                  <c:v>0.97005760163727295</c:v>
                </c:pt>
                <c:pt idx="49">
                  <c:v>1</c:v>
                </c:pt>
                <c:pt idx="50">
                  <c:v>0.97822241824180223</c:v>
                </c:pt>
                <c:pt idx="51">
                  <c:v>0.94972464546843283</c:v>
                </c:pt>
                <c:pt idx="52">
                  <c:v>0.95363902607203055</c:v>
                </c:pt>
                <c:pt idx="53">
                  <c:v>0.9823889550098388</c:v>
                </c:pt>
                <c:pt idx="54">
                  <c:v>0.98910914602501021</c:v>
                </c:pt>
                <c:pt idx="55">
                  <c:v>0.9811125863520247</c:v>
                </c:pt>
                <c:pt idx="56">
                  <c:v>0.97014150087016804</c:v>
                </c:pt>
                <c:pt idx="57">
                  <c:v>0.97873223215972216</c:v>
                </c:pt>
                <c:pt idx="58">
                  <c:v>0.97422413840530953</c:v>
                </c:pt>
                <c:pt idx="59">
                  <c:v>0.96597496410213157</c:v>
                </c:pt>
                <c:pt idx="60">
                  <c:v>0.95585066486703574</c:v>
                </c:pt>
                <c:pt idx="61">
                  <c:v>0.95355466837338188</c:v>
                </c:pt>
                <c:pt idx="62">
                  <c:v>0.94308881215190987</c:v>
                </c:pt>
                <c:pt idx="63">
                  <c:v>0.96265475511510246</c:v>
                </c:pt>
                <c:pt idx="64">
                  <c:v>0.97031021626746528</c:v>
                </c:pt>
                <c:pt idx="65">
                  <c:v>0.99676414871161967</c:v>
                </c:pt>
                <c:pt idx="66">
                  <c:v>0.97966750229691346</c:v>
                </c:pt>
                <c:pt idx="67">
                  <c:v>0.97796521895407462</c:v>
                </c:pt>
                <c:pt idx="68">
                  <c:v>0.96784550437651407</c:v>
                </c:pt>
                <c:pt idx="69">
                  <c:v>0.95925523155271353</c:v>
                </c:pt>
                <c:pt idx="70">
                  <c:v>0.94198528508317481</c:v>
                </c:pt>
                <c:pt idx="71">
                  <c:v>0.94708709198840269</c:v>
                </c:pt>
                <c:pt idx="72">
                  <c:v>0.94929918924916157</c:v>
                </c:pt>
                <c:pt idx="73">
                  <c:v>0.95593502256568441</c:v>
                </c:pt>
                <c:pt idx="74">
                  <c:v>0.93900663308252208</c:v>
                </c:pt>
                <c:pt idx="75">
                  <c:v>0.90796024918530649</c:v>
                </c:pt>
                <c:pt idx="76">
                  <c:v>0.90302669921162237</c:v>
                </c:pt>
                <c:pt idx="77">
                  <c:v>0.92190998666781587</c:v>
                </c:pt>
                <c:pt idx="78">
                  <c:v>0.92726899286077136</c:v>
                </c:pt>
                <c:pt idx="79">
                  <c:v>0.87759193613755437</c:v>
                </c:pt>
                <c:pt idx="80">
                  <c:v>0.75944393605686455</c:v>
                </c:pt>
                <c:pt idx="81">
                  <c:v>0.59501427662356476</c:v>
                </c:pt>
                <c:pt idx="82">
                  <c:v>0.44011520327454584</c:v>
                </c:pt>
                <c:pt idx="83">
                  <c:v>0.31681574444752125</c:v>
                </c:pt>
                <c:pt idx="84">
                  <c:v>0.23217893184814883</c:v>
                </c:pt>
                <c:pt idx="85">
                  <c:v>0.16895563335209987</c:v>
                </c:pt>
                <c:pt idx="86">
                  <c:v>0.12361745067366958</c:v>
                </c:pt>
                <c:pt idx="87">
                  <c:v>9.524933201539712E-2</c:v>
                </c:pt>
                <c:pt idx="88">
                  <c:v>7.7747126795122662E-2</c:v>
                </c:pt>
                <c:pt idx="89">
                  <c:v>6.5572706249988538E-2</c:v>
                </c:pt>
                <c:pt idx="90">
                  <c:v>5.6971063475500509E-2</c:v>
                </c:pt>
                <c:pt idx="91">
                  <c:v>5.075055428509602E-2</c:v>
                </c:pt>
                <c:pt idx="92">
                  <c:v>4.6720823697911411E-2</c:v>
                </c:pt>
                <c:pt idx="93">
                  <c:v>4.4945153741905788E-2</c:v>
                </c:pt>
                <c:pt idx="94">
                  <c:v>4.2510086246577553E-2</c:v>
                </c:pt>
                <c:pt idx="95">
                  <c:v>4.097895275418717E-2</c:v>
                </c:pt>
                <c:pt idx="96">
                  <c:v>3.8676927435874399E-2</c:v>
                </c:pt>
                <c:pt idx="97">
                  <c:v>3.6592911752677898E-2</c:v>
                </c:pt>
                <c:pt idx="98">
                  <c:v>3.5306355985820576E-2</c:v>
                </c:pt>
                <c:pt idx="99">
                  <c:v>3.3823063394810539E-2</c:v>
                </c:pt>
                <c:pt idx="100">
                  <c:v>3.1159551583815795E-2</c:v>
                </c:pt>
                <c:pt idx="101">
                  <c:v>2.8581108093387642E-2</c:v>
                </c:pt>
                <c:pt idx="102">
                  <c:v>2.6800119934641122E-2</c:v>
                </c:pt>
                <c:pt idx="103">
                  <c:v>2.6018605457209559E-2</c:v>
                </c:pt>
                <c:pt idx="104">
                  <c:v>2.4849004304076494E-2</c:v>
                </c:pt>
                <c:pt idx="105">
                  <c:v>2.371662598547214E-2</c:v>
                </c:pt>
                <c:pt idx="106">
                  <c:v>2.2483192645475769E-2</c:v>
                </c:pt>
                <c:pt idx="107">
                  <c:v>2.1127426888466288E-2</c:v>
                </c:pt>
                <c:pt idx="108">
                  <c:v>1.9909984833952874E-2</c:v>
                </c:pt>
                <c:pt idx="109">
                  <c:v>1.8639374506003153E-2</c:v>
                </c:pt>
                <c:pt idx="110">
                  <c:v>1.7605337091529939E-2</c:v>
                </c:pt>
                <c:pt idx="111">
                  <c:v>1.6749376945040962E-2</c:v>
                </c:pt>
                <c:pt idx="112">
                  <c:v>1.6122044500519902E-2</c:v>
                </c:pt>
                <c:pt idx="113">
                  <c:v>1.5494712055998842E-2</c:v>
                </c:pt>
                <c:pt idx="114">
                  <c:v>1.4848770486542196E-2</c:v>
                </c:pt>
                <c:pt idx="115">
                  <c:v>1.4136374306112082E-2</c:v>
                </c:pt>
                <c:pt idx="116">
                  <c:v>1.3618046679149162E-2</c:v>
                </c:pt>
                <c:pt idx="117">
                  <c:v>1.3046504932174578E-2</c:v>
                </c:pt>
                <c:pt idx="118">
                  <c:v>1.2536127101377782E-2</c:v>
                </c:pt>
                <c:pt idx="119">
                  <c:v>1.1903508546718579E-2</c:v>
                </c:pt>
                <c:pt idx="120">
                  <c:v>1.1124616493397178E-2</c:v>
                </c:pt>
                <c:pt idx="121">
                  <c:v>1.0454729257633914E-2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95024"/>
        <c:axId val="213095584"/>
      </c:scatterChart>
      <c:valAx>
        <c:axId val="213095024"/>
        <c:scaling>
          <c:orientation val="minMax"/>
          <c:max val="30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5584"/>
        <c:crosses val="autoZero"/>
        <c:crossBetween val="midCat"/>
      </c:valAx>
      <c:valAx>
        <c:axId val="2130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50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236417</xdr:colOff>
      <xdr:row>2</xdr:row>
      <xdr:rowOff>23447</xdr:rowOff>
    </xdr:from>
    <xdr:to>
      <xdr:col>11</xdr:col>
      <xdr:colOff>565885</xdr:colOff>
      <xdr:row>16</xdr:row>
      <xdr:rowOff>104531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1135673</xdr:colOff>
      <xdr:row>5</xdr:row>
      <xdr:rowOff>80151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00050"/>
          <a:ext cx="2288199" cy="632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zoomScale="78" zoomScaleNormal="78" workbookViewId="0">
      <selection activeCell="I24" sqref="I24"/>
    </sheetView>
  </sheetViews>
  <sheetFormatPr defaultRowHeight="15" x14ac:dyDescent="0.25"/>
  <cols>
    <col min="1" max="1" width="17.5703125" customWidth="1"/>
    <col min="2" max="2" width="17.140625" customWidth="1"/>
    <col min="9" max="9" width="32.28515625" customWidth="1"/>
    <col min="10" max="10" width="19.42578125" bestFit="1" customWidth="1"/>
    <col min="11" max="11" width="12.42578125" customWidth="1"/>
    <col min="12" max="12" width="11" bestFit="1" customWidth="1"/>
  </cols>
  <sheetData>
    <row r="1" spans="1:7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25">
      <c r="C2">
        <v>30.491821000000016</v>
      </c>
      <c r="D2">
        <v>6.9394318197523439E-2</v>
      </c>
      <c r="E2">
        <v>8.1012490784311726E-3</v>
      </c>
      <c r="F2">
        <v>1.530399342584087E-2</v>
      </c>
      <c r="G2">
        <v>6.6478542885803522E-3</v>
      </c>
    </row>
    <row r="3" spans="1:7" x14ac:dyDescent="0.25">
      <c r="A3" s="3"/>
      <c r="B3" s="3"/>
      <c r="C3">
        <v>29.991730000000018</v>
      </c>
      <c r="D3">
        <v>2.6850531832000278E-2</v>
      </c>
      <c r="E3">
        <v>8.8141118204094759E-3</v>
      </c>
      <c r="F3">
        <v>1.6893044877887311E-2</v>
      </c>
      <c r="G3">
        <v>7.2446483292591011E-3</v>
      </c>
    </row>
    <row r="4" spans="1:7" x14ac:dyDescent="0.25">
      <c r="A4" s="3"/>
      <c r="B4" s="3"/>
      <c r="C4">
        <v>29.491638000000023</v>
      </c>
      <c r="D4">
        <v>2.8063754072914768E-2</v>
      </c>
      <c r="E4">
        <v>9.1104393281636054E-3</v>
      </c>
      <c r="F4">
        <v>1.8031141971047972E-2</v>
      </c>
      <c r="G4">
        <v>7.8304070992505012E-3</v>
      </c>
    </row>
    <row r="5" spans="1:7" x14ac:dyDescent="0.25">
      <c r="A5" s="3"/>
      <c r="B5" s="3"/>
      <c r="C5">
        <v>28.991577000000007</v>
      </c>
      <c r="D5">
        <v>3.0015221751950257E-2</v>
      </c>
      <c r="E5">
        <v>9.4174944983381696E-3</v>
      </c>
      <c r="F5">
        <v>1.9300028404183586E-2</v>
      </c>
      <c r="G5">
        <v>8.5235385487174888E-3</v>
      </c>
    </row>
    <row r="6" spans="1:7" x14ac:dyDescent="0.25">
      <c r="A6" s="3"/>
      <c r="B6" s="3"/>
      <c r="C6">
        <v>28.49151599999999</v>
      </c>
      <c r="D6">
        <v>3.0231099935996205E-2</v>
      </c>
      <c r="E6">
        <v>9.6186161990755165E-3</v>
      </c>
      <c r="F6">
        <v>2.0552175883330359E-2</v>
      </c>
      <c r="G6">
        <v>9.3263258371126204E-3</v>
      </c>
    </row>
    <row r="7" spans="1:7" x14ac:dyDescent="0.25">
      <c r="A7" s="4" t="s">
        <v>5</v>
      </c>
      <c r="B7" s="4"/>
      <c r="C7">
        <v>27.991424999999992</v>
      </c>
      <c r="D7">
        <v>2.9933213014454948E-2</v>
      </c>
      <c r="E7">
        <v>9.9832938188054617E-3</v>
      </c>
      <c r="F7">
        <v>2.2585467321095204E-2</v>
      </c>
      <c r="G7">
        <v>1.0203517532647347E-2</v>
      </c>
    </row>
    <row r="8" spans="1:7" x14ac:dyDescent="0.25">
      <c r="A8" s="5" t="s">
        <v>6</v>
      </c>
      <c r="B8" s="5"/>
      <c r="C8">
        <v>27.491363999999976</v>
      </c>
      <c r="D8">
        <v>2.849118315522994E-2</v>
      </c>
      <c r="E8">
        <v>1.0442612047506237E-2</v>
      </c>
      <c r="F8">
        <v>2.4072270939773734E-2</v>
      </c>
      <c r="G8">
        <v>1.1196398476426608E-2</v>
      </c>
    </row>
    <row r="9" spans="1:7" x14ac:dyDescent="0.25">
      <c r="A9" s="5"/>
      <c r="B9" s="5"/>
      <c r="C9">
        <v>26.991271999999981</v>
      </c>
      <c r="D9">
        <v>2.8037842781320044E-2</v>
      </c>
      <c r="E9">
        <v>1.1326892604045929E-2</v>
      </c>
      <c r="F9">
        <v>2.5466844078378202E-2</v>
      </c>
      <c r="G9">
        <v>1.2266347513373445E-2</v>
      </c>
    </row>
    <row r="10" spans="1:7" x14ac:dyDescent="0.25">
      <c r="A10" s="1" t="s">
        <v>7</v>
      </c>
      <c r="B10" s="2" t="s">
        <v>8</v>
      </c>
      <c r="C10">
        <v>26.491211000000021</v>
      </c>
      <c r="D10">
        <v>2.8530023881089238E-2</v>
      </c>
      <c r="E10">
        <v>1.2342611769994922E-2</v>
      </c>
      <c r="F10">
        <v>2.6298269946711441E-2</v>
      </c>
      <c r="G10">
        <v>1.3049168618202558E-2</v>
      </c>
    </row>
    <row r="11" spans="1:7" x14ac:dyDescent="0.25">
      <c r="A11" s="6" t="s">
        <v>9</v>
      </c>
      <c r="B11" s="6"/>
      <c r="C11">
        <v>25.991119000000026</v>
      </c>
      <c r="D11">
        <v>3.0857155248049266E-2</v>
      </c>
      <c r="E11">
        <v>1.3234921653930438E-2</v>
      </c>
      <c r="F11">
        <v>2.7465045869504098E-2</v>
      </c>
      <c r="G11">
        <v>1.3943662811275324E-2</v>
      </c>
    </row>
    <row r="12" spans="1:7" x14ac:dyDescent="0.25">
      <c r="A12" s="6"/>
      <c r="B12" s="6"/>
      <c r="C12">
        <v>25.49105800000001</v>
      </c>
      <c r="D12">
        <v>3.3439000759181305E-2</v>
      </c>
      <c r="E12">
        <v>1.4607955139370807E-2</v>
      </c>
      <c r="F12">
        <v>2.8319910609938284E-2</v>
      </c>
      <c r="G12">
        <v>1.481954329475497E-2</v>
      </c>
    </row>
    <row r="13" spans="1:7" x14ac:dyDescent="0.25">
      <c r="A13" s="6"/>
      <c r="B13" s="6"/>
      <c r="C13">
        <v>24.990967000000012</v>
      </c>
      <c r="D13">
        <v>3.5235062643180499E-2</v>
      </c>
      <c r="E13">
        <v>1.560358248607587E-2</v>
      </c>
      <c r="F13">
        <v>2.8970279683636666E-2</v>
      </c>
      <c r="G13">
        <v>1.6064901329000528E-2</v>
      </c>
    </row>
    <row r="14" spans="1:7" x14ac:dyDescent="0.25">
      <c r="A14" s="6"/>
      <c r="B14" s="6"/>
      <c r="C14">
        <v>24.490905999999995</v>
      </c>
      <c r="D14">
        <v>3.5930340230461329E-2</v>
      </c>
      <c r="E14">
        <v>1.6605805351713215E-2</v>
      </c>
      <c r="F14">
        <v>2.9412748925085958E-2</v>
      </c>
      <c r="G14">
        <v>1.7227863898022545E-2</v>
      </c>
    </row>
    <row r="15" spans="1:7" x14ac:dyDescent="0.25">
      <c r="A15" s="6"/>
      <c r="B15" s="6"/>
      <c r="C15">
        <v>23.990814</v>
      </c>
      <c r="D15">
        <v>3.4816283366685526E-2</v>
      </c>
      <c r="E15">
        <v>1.7916472794178181E-2</v>
      </c>
      <c r="F15">
        <v>3.0051394948970044E-2</v>
      </c>
      <c r="G15">
        <v>1.8627399380521072E-2</v>
      </c>
    </row>
    <row r="16" spans="1:7" x14ac:dyDescent="0.25">
      <c r="A16" s="6"/>
      <c r="B16" s="6"/>
      <c r="C16">
        <v>23.490752999999984</v>
      </c>
      <c r="D16">
        <v>3.3477841485040599E-2</v>
      </c>
      <c r="E16">
        <v>1.8517229290024299E-2</v>
      </c>
      <c r="F16">
        <v>3.0768842706593462E-2</v>
      </c>
      <c r="G16">
        <v>1.9923266586832498E-2</v>
      </c>
    </row>
    <row r="17" spans="1:12" x14ac:dyDescent="0.25">
      <c r="A17" s="6" t="s">
        <v>10</v>
      </c>
      <c r="B17" s="6"/>
      <c r="C17">
        <v>22.990661999999986</v>
      </c>
      <c r="D17">
        <v>3.1189603267005445E-2</v>
      </c>
      <c r="E17">
        <v>1.965428565349752E-2</v>
      </c>
      <c r="F17">
        <v>3.2151700022911262E-2</v>
      </c>
      <c r="G17">
        <v>2.1130090574494269E-2</v>
      </c>
    </row>
    <row r="18" spans="1:12" ht="15.75" thickBot="1" x14ac:dyDescent="0.3">
      <c r="A18" s="6"/>
      <c r="B18" s="6"/>
      <c r="C18">
        <v>22.490601000000026</v>
      </c>
      <c r="D18">
        <v>3.0019549037726974E-2</v>
      </c>
      <c r="E18">
        <v>2.0182574694483167E-2</v>
      </c>
      <c r="F18">
        <v>3.3564775632246052E-2</v>
      </c>
      <c r="G18">
        <v>2.268521099510909E-2</v>
      </c>
    </row>
    <row r="19" spans="1:12" ht="18.75" x14ac:dyDescent="0.3">
      <c r="A19" s="6"/>
      <c r="B19" s="6"/>
      <c r="C19">
        <v>21.990508999999975</v>
      </c>
      <c r="D19">
        <v>3.1901989836597304E-2</v>
      </c>
      <c r="E19">
        <v>2.1037984823831193E-2</v>
      </c>
      <c r="F19">
        <v>3.5066692011196887E-2</v>
      </c>
      <c r="G19">
        <v>2.4697490541851504E-2</v>
      </c>
      <c r="I19" s="8" t="s">
        <v>15</v>
      </c>
      <c r="J19" s="9"/>
      <c r="K19" s="9"/>
      <c r="L19" s="10"/>
    </row>
    <row r="20" spans="1:12" x14ac:dyDescent="0.25">
      <c r="A20" t="s">
        <v>11</v>
      </c>
      <c r="C20">
        <v>21.490448000000015</v>
      </c>
      <c r="D20">
        <v>3.4997600453316548E-2</v>
      </c>
      <c r="E20">
        <v>2.2145606487104515E-2</v>
      </c>
      <c r="F20">
        <v>3.6233323383436968E-2</v>
      </c>
      <c r="G20">
        <v>2.6802783620669107E-2</v>
      </c>
      <c r="I20" s="11" t="s">
        <v>17</v>
      </c>
      <c r="J20" s="12" t="s">
        <v>12</v>
      </c>
      <c r="K20" s="12" t="s">
        <v>13</v>
      </c>
      <c r="L20" s="13" t="s">
        <v>14</v>
      </c>
    </row>
    <row r="21" spans="1:12" x14ac:dyDescent="0.25">
      <c r="A21" s="7"/>
      <c r="B21" s="7"/>
      <c r="C21">
        <v>20.99035600000002</v>
      </c>
      <c r="D21">
        <v>3.8140849339445546E-2</v>
      </c>
      <c r="E21">
        <v>2.327464277355909E-2</v>
      </c>
      <c r="F21">
        <v>3.6913838474876032E-2</v>
      </c>
      <c r="G21">
        <v>2.8979858682516135E-2</v>
      </c>
      <c r="I21" s="15">
        <v>488</v>
      </c>
      <c r="J21" s="16">
        <f>8.1048*2</f>
        <v>16.209599999999998</v>
      </c>
      <c r="K21" s="16">
        <f>10.84+9.99</f>
        <v>20.83</v>
      </c>
      <c r="L21" s="17">
        <f>14.13+14.27</f>
        <v>28.4</v>
      </c>
    </row>
    <row r="22" spans="1:12" x14ac:dyDescent="0.25">
      <c r="A22" s="7"/>
      <c r="B22" s="7"/>
      <c r="C22">
        <v>20.490295000000003</v>
      </c>
      <c r="D22">
        <v>3.8494881364219732E-2</v>
      </c>
      <c r="E22">
        <v>2.5178610907859767E-2</v>
      </c>
      <c r="F22">
        <v>3.7178720134952395E-2</v>
      </c>
      <c r="G22">
        <v>3.12924562211052E-2</v>
      </c>
      <c r="I22" s="15">
        <v>638</v>
      </c>
      <c r="J22" s="16">
        <f>9.59+8.99</f>
        <v>18.579999999999998</v>
      </c>
      <c r="K22" s="16">
        <f>10.52+10.13</f>
        <v>20.65</v>
      </c>
      <c r="L22" s="18">
        <f>12.7+12.75</f>
        <v>25.45</v>
      </c>
    </row>
    <row r="23" spans="1:12" x14ac:dyDescent="0.25">
      <c r="A23" s="7"/>
      <c r="B23" s="7"/>
      <c r="C23">
        <v>19.990204000000006</v>
      </c>
      <c r="D23">
        <v>3.8546699181675949E-2</v>
      </c>
      <c r="E23">
        <v>2.7109460638257525E-2</v>
      </c>
      <c r="F23">
        <v>3.7705007014315568E-2</v>
      </c>
      <c r="G23">
        <v>3.3769890536716689E-2</v>
      </c>
      <c r="I23" s="15">
        <v>785</v>
      </c>
      <c r="J23" s="16">
        <f>9.035+8.7349</f>
        <v>17.7699</v>
      </c>
      <c r="K23" s="16">
        <f>10.525+9.825</f>
        <v>20.350000000000001</v>
      </c>
      <c r="L23" s="18">
        <f>13.65+13.5</f>
        <v>27.15</v>
      </c>
    </row>
    <row r="24" spans="1:12" x14ac:dyDescent="0.25">
      <c r="C24">
        <v>19.490142999999989</v>
      </c>
      <c r="D24">
        <v>4.0303920339815842E-2</v>
      </c>
      <c r="E24">
        <v>3.0692177973556872E-2</v>
      </c>
      <c r="F24">
        <v>3.8640379185009531E-2</v>
      </c>
      <c r="G24">
        <v>3.5580156318483325E-2</v>
      </c>
      <c r="I24" s="15">
        <v>1064</v>
      </c>
      <c r="J24" s="16">
        <f>8.7613+8.7192</f>
        <v>17.480499999999999</v>
      </c>
      <c r="K24" s="16">
        <f>10.32+10.05</f>
        <v>20.37</v>
      </c>
      <c r="L24" s="18">
        <f>12.97+12.95</f>
        <v>25.92</v>
      </c>
    </row>
    <row r="25" spans="1:12" x14ac:dyDescent="0.25">
      <c r="C25">
        <v>18.990050999999994</v>
      </c>
      <c r="D25">
        <v>4.362839099791118E-2</v>
      </c>
      <c r="E25">
        <v>3.4545774103939088E-2</v>
      </c>
      <c r="F25">
        <v>4.0765821600044522E-2</v>
      </c>
      <c r="G25">
        <v>3.7230857679393062E-2</v>
      </c>
      <c r="I25" s="15"/>
      <c r="J25" s="19"/>
      <c r="K25" s="19"/>
      <c r="L25" s="17"/>
    </row>
    <row r="26" spans="1:12" ht="15.75" thickBot="1" x14ac:dyDescent="0.3">
      <c r="C26">
        <v>18.489989999999977</v>
      </c>
      <c r="D26">
        <v>4.7319823115045276E-2</v>
      </c>
      <c r="E26">
        <v>3.9565963052143452E-2</v>
      </c>
      <c r="F26">
        <v>4.2036399274645329E-2</v>
      </c>
      <c r="G26">
        <v>3.9346814671637663E-2</v>
      </c>
      <c r="I26" s="14" t="s">
        <v>16</v>
      </c>
      <c r="J26" s="23">
        <v>20</v>
      </c>
      <c r="K26" s="23">
        <v>27</v>
      </c>
      <c r="L26" s="24">
        <v>36</v>
      </c>
    </row>
    <row r="27" spans="1:12" x14ac:dyDescent="0.25">
      <c r="C27">
        <v>17.98989899999998</v>
      </c>
      <c r="D27">
        <v>5.0929198837351725E-2</v>
      </c>
      <c r="E27">
        <v>4.3878128130674529E-2</v>
      </c>
      <c r="F27">
        <v>4.5750893141726756E-2</v>
      </c>
      <c r="G27">
        <v>4.1640844347208952E-2</v>
      </c>
      <c r="I27" s="20"/>
      <c r="J27" s="21"/>
      <c r="K27" s="21"/>
      <c r="L27" s="21"/>
    </row>
    <row r="28" spans="1:12" x14ac:dyDescent="0.25">
      <c r="C28">
        <v>17.48983800000002</v>
      </c>
      <c r="D28">
        <v>5.5885513743659791E-2</v>
      </c>
      <c r="E28">
        <v>4.8270863994479371E-2</v>
      </c>
      <c r="F28">
        <v>4.9358050995989444E-2</v>
      </c>
      <c r="G28">
        <v>4.4402885033293781E-2</v>
      </c>
      <c r="I28" s="20"/>
      <c r="J28" s="22"/>
      <c r="K28" s="22"/>
      <c r="L28" s="22"/>
    </row>
    <row r="29" spans="1:12" x14ac:dyDescent="0.25">
      <c r="C29">
        <v>16.989746000000025</v>
      </c>
      <c r="D29">
        <v>6.1152935715500976E-2</v>
      </c>
      <c r="E29">
        <v>5.2953173665656217E-2</v>
      </c>
      <c r="F29">
        <v>5.2666936012529642E-2</v>
      </c>
      <c r="G29">
        <v>4.6874822344520513E-2</v>
      </c>
    </row>
    <row r="30" spans="1:12" x14ac:dyDescent="0.25">
      <c r="C30">
        <v>16.489685000000009</v>
      </c>
      <c r="D30">
        <v>6.8125632353228521E-2</v>
      </c>
      <c r="E30">
        <v>5.5366652575258753E-2</v>
      </c>
      <c r="F30">
        <v>5.6810781158413676E-2</v>
      </c>
      <c r="G30">
        <v>5.0240373594573229E-2</v>
      </c>
    </row>
    <row r="31" spans="1:12" x14ac:dyDescent="0.25">
      <c r="C31">
        <v>15.989594000000011</v>
      </c>
      <c r="D31">
        <v>7.6950864813781356E-2</v>
      </c>
      <c r="E31">
        <v>5.6305279097755206E-2</v>
      </c>
      <c r="F31">
        <v>6.1373432620289554E-2</v>
      </c>
      <c r="G31">
        <v>5.3568514039138308E-2</v>
      </c>
    </row>
    <row r="32" spans="1:12" x14ac:dyDescent="0.25">
      <c r="C32">
        <v>15.489531999999997</v>
      </c>
      <c r="D32">
        <v>8.5551535924335412E-2</v>
      </c>
      <c r="E32">
        <v>5.7565661489847243E-2</v>
      </c>
      <c r="F32">
        <v>6.5275625379896923E-2</v>
      </c>
      <c r="G32">
        <v>5.8262653196331546E-2</v>
      </c>
    </row>
    <row r="33" spans="3:7" x14ac:dyDescent="0.25">
      <c r="C33">
        <v>14.989440999999999</v>
      </c>
      <c r="D33">
        <v>9.228213331376206E-2</v>
      </c>
      <c r="E33">
        <v>5.8799245539236863E-2</v>
      </c>
      <c r="F33">
        <v>7.0589267555122556E-2</v>
      </c>
      <c r="G33">
        <v>6.2489157284929139E-2</v>
      </c>
    </row>
    <row r="34" spans="3:7" x14ac:dyDescent="0.25">
      <c r="C34">
        <v>14.489379999999983</v>
      </c>
      <c r="D34">
        <v>9.7368266793371627E-2</v>
      </c>
      <c r="E34">
        <v>6.1218098917983382E-2</v>
      </c>
      <c r="F34">
        <v>7.775699462055119E-2</v>
      </c>
      <c r="G34">
        <v>6.696580028865004E-2</v>
      </c>
    </row>
    <row r="35" spans="3:7" x14ac:dyDescent="0.25">
      <c r="C35">
        <v>13.989287999999988</v>
      </c>
      <c r="D35">
        <v>0.10335221675698525</v>
      </c>
      <c r="E35">
        <v>6.5975419897746329E-2</v>
      </c>
      <c r="F35">
        <v>8.6459732913944001E-2</v>
      </c>
      <c r="G35">
        <v>7.2930485588587501E-2</v>
      </c>
    </row>
    <row r="36" spans="3:7" x14ac:dyDescent="0.25">
      <c r="C36">
        <v>13.489227000000028</v>
      </c>
      <c r="D36">
        <v>0.11073514771151874</v>
      </c>
      <c r="E36">
        <v>7.4674844616789249E-2</v>
      </c>
      <c r="F36">
        <v>9.9634359377247322E-2</v>
      </c>
      <c r="G36">
        <v>8.3940953278671987E-2</v>
      </c>
    </row>
    <row r="37" spans="3:7" x14ac:dyDescent="0.25">
      <c r="C37">
        <v>12.989135999999974</v>
      </c>
      <c r="D37">
        <v>0.11909371957377188</v>
      </c>
      <c r="E37">
        <v>8.9730323753951069E-2</v>
      </c>
      <c r="F37">
        <v>0.11432546568767397</v>
      </c>
      <c r="G37">
        <v>9.8651835605183966E-2</v>
      </c>
    </row>
    <row r="38" spans="3:7" x14ac:dyDescent="0.25">
      <c r="C38">
        <v>12.489075000000014</v>
      </c>
      <c r="D38">
        <v>0.13108787869111996</v>
      </c>
      <c r="E38">
        <v>0.11197729587423925</v>
      </c>
      <c r="F38">
        <v>0.1348493313452814</v>
      </c>
      <c r="G38">
        <v>0.11837572002046592</v>
      </c>
    </row>
    <row r="39" spans="3:7" x14ac:dyDescent="0.25">
      <c r="C39">
        <v>11.989013999999997</v>
      </c>
      <c r="D39">
        <v>0.15279684203452965</v>
      </c>
      <c r="E39">
        <v>0.15044434186803965</v>
      </c>
      <c r="F39">
        <v>0.15909385595103784</v>
      </c>
      <c r="G39">
        <v>0.14909375074500686</v>
      </c>
    </row>
    <row r="40" spans="3:7" x14ac:dyDescent="0.25">
      <c r="C40">
        <v>11.488922000000002</v>
      </c>
      <c r="D40">
        <v>0.18913269850589498</v>
      </c>
      <c r="E40">
        <v>0.19915451552537053</v>
      </c>
      <c r="F40">
        <v>0.19320814773644676</v>
      </c>
      <c r="G40">
        <v>0.19376271096301648</v>
      </c>
    </row>
    <row r="41" spans="3:7" x14ac:dyDescent="0.25">
      <c r="C41">
        <v>10.988831000000005</v>
      </c>
      <c r="D41">
        <v>0.25424886563634691</v>
      </c>
      <c r="E41">
        <v>0.27673132371972464</v>
      </c>
      <c r="F41">
        <v>0.24364277511041857</v>
      </c>
      <c r="G41">
        <v>0.26131259662165757</v>
      </c>
    </row>
    <row r="42" spans="3:7" x14ac:dyDescent="0.25">
      <c r="C42">
        <v>10.488769999999988</v>
      </c>
      <c r="D42">
        <v>0.35714409623349808</v>
      </c>
      <c r="E42">
        <v>0.38754048196315205</v>
      </c>
      <c r="F42">
        <v>0.32770875087362739</v>
      </c>
      <c r="G42">
        <v>0.36577058006920998</v>
      </c>
    </row>
    <row r="43" spans="3:7" x14ac:dyDescent="0.25">
      <c r="C43">
        <v>9.9887079999999742</v>
      </c>
      <c r="D43">
        <v>0.50041581022469006</v>
      </c>
      <c r="E43">
        <v>0.54535293426589471</v>
      </c>
      <c r="F43">
        <v>0.44627908808838401</v>
      </c>
      <c r="G43">
        <v>0.50965207950896485</v>
      </c>
    </row>
    <row r="44" spans="3:7" x14ac:dyDescent="0.25">
      <c r="C44">
        <v>9.4886169999999765</v>
      </c>
      <c r="D44">
        <v>0.64116745213893256</v>
      </c>
      <c r="E44">
        <v>0.71428128731949048</v>
      </c>
      <c r="F44">
        <v>0.61060198800374965</v>
      </c>
      <c r="G44">
        <v>0.68560435872561198</v>
      </c>
    </row>
    <row r="45" spans="3:7" x14ac:dyDescent="0.25">
      <c r="C45">
        <v>8.9885249999999814</v>
      </c>
      <c r="D45">
        <v>0.75646150026235359</v>
      </c>
      <c r="E45">
        <v>0.8319754087972937</v>
      </c>
      <c r="F45">
        <v>0.76264148788774788</v>
      </c>
      <c r="G45">
        <v>0.84892590643264132</v>
      </c>
    </row>
    <row r="46" spans="3:7" x14ac:dyDescent="0.25">
      <c r="C46">
        <v>8.4884640000000218</v>
      </c>
      <c r="D46">
        <v>0.84577848967241787</v>
      </c>
      <c r="E46">
        <v>0.87265135235889246</v>
      </c>
      <c r="F46">
        <v>0.88054342334737168</v>
      </c>
      <c r="G46">
        <v>0.94334601143963759</v>
      </c>
    </row>
    <row r="47" spans="3:7" x14ac:dyDescent="0.25">
      <c r="C47">
        <v>7.9884030000000052</v>
      </c>
      <c r="D47">
        <v>0.90798560557933927</v>
      </c>
      <c r="E47">
        <v>0.87153612688557369</v>
      </c>
      <c r="F47">
        <v>0.93101975355576305</v>
      </c>
      <c r="G47">
        <v>0.9463251219060439</v>
      </c>
    </row>
    <row r="48" spans="3:7" x14ac:dyDescent="0.25">
      <c r="C48">
        <v>7.4883120000000076</v>
      </c>
      <c r="D48">
        <v>0.94197386185950338</v>
      </c>
      <c r="E48">
        <v>0.90302949852780234</v>
      </c>
      <c r="F48">
        <v>0.9607364561552878</v>
      </c>
      <c r="G48">
        <v>0.91851000463967347</v>
      </c>
    </row>
    <row r="49" spans="3:7" x14ac:dyDescent="0.25">
      <c r="C49">
        <v>6.9882200000000125</v>
      </c>
      <c r="D49">
        <v>0.96753344234153815</v>
      </c>
      <c r="E49">
        <v>0.93907146563901145</v>
      </c>
      <c r="F49">
        <v>0.96239517374615058</v>
      </c>
      <c r="G49">
        <v>0.92403772622992608</v>
      </c>
    </row>
    <row r="50" spans="3:7" x14ac:dyDescent="0.25">
      <c r="C50">
        <v>6.488158999999996</v>
      </c>
      <c r="D50">
        <v>0.99875566705253227</v>
      </c>
      <c r="E50">
        <v>0.94465221819419676</v>
      </c>
      <c r="F50">
        <v>0.94410519232812407</v>
      </c>
      <c r="G50">
        <v>0.97005760163727295</v>
      </c>
    </row>
    <row r="51" spans="3:7" x14ac:dyDescent="0.25">
      <c r="C51">
        <v>5.9880979999999795</v>
      </c>
      <c r="D51">
        <v>0.98093516076962772</v>
      </c>
      <c r="E51">
        <v>0.94353384759263559</v>
      </c>
      <c r="F51">
        <v>0.95660086484595619</v>
      </c>
      <c r="G51">
        <v>1</v>
      </c>
    </row>
    <row r="52" spans="3:7" x14ac:dyDescent="0.25">
      <c r="C52">
        <v>5.4880069999999819</v>
      </c>
      <c r="D52">
        <v>0.94087059461576994</v>
      </c>
      <c r="E52">
        <v>0.95503114139479028</v>
      </c>
      <c r="F52">
        <v>0.9597708584640493</v>
      </c>
      <c r="G52">
        <v>0.97822241824180223</v>
      </c>
    </row>
    <row r="53" spans="3:7" x14ac:dyDescent="0.25">
      <c r="C53">
        <v>4.9879149999999868</v>
      </c>
      <c r="D53">
        <v>0.92097413493601765</v>
      </c>
      <c r="E53">
        <v>0.95374718904163314</v>
      </c>
      <c r="F53">
        <v>0.95740456591830447</v>
      </c>
      <c r="G53">
        <v>0.94972464546843283</v>
      </c>
    </row>
    <row r="54" spans="3:7" x14ac:dyDescent="0.25">
      <c r="C54">
        <v>4.4878540000000271</v>
      </c>
      <c r="D54">
        <v>0.94294130570606005</v>
      </c>
      <c r="E54">
        <v>0.95263436866638229</v>
      </c>
      <c r="F54">
        <v>0.973873933126578</v>
      </c>
      <c r="G54">
        <v>0.95363902607203055</v>
      </c>
    </row>
    <row r="55" spans="3:7" x14ac:dyDescent="0.25">
      <c r="C55">
        <v>3.9877930000000106</v>
      </c>
      <c r="D55">
        <v>0.97264707410190943</v>
      </c>
      <c r="E55">
        <v>0.94928480708800889</v>
      </c>
      <c r="F55">
        <v>0.9742497645632876</v>
      </c>
      <c r="G55">
        <v>0.9823889550098388</v>
      </c>
    </row>
    <row r="56" spans="3:7" x14ac:dyDescent="0.25">
      <c r="C56">
        <v>3.4877010000000155</v>
      </c>
      <c r="D56">
        <v>0.99502743394336313</v>
      </c>
      <c r="E56">
        <v>0.96644795691544327</v>
      </c>
      <c r="F56">
        <v>1</v>
      </c>
      <c r="G56">
        <v>0.98910914602501021</v>
      </c>
    </row>
    <row r="57" spans="3:7" x14ac:dyDescent="0.25">
      <c r="C57">
        <v>2.9876100000000179</v>
      </c>
      <c r="D57">
        <v>1</v>
      </c>
      <c r="E57">
        <v>0.98241225785981423</v>
      </c>
      <c r="F57">
        <v>0.99956562558949524</v>
      </c>
      <c r="G57">
        <v>0.9811125863520247</v>
      </c>
    </row>
    <row r="58" spans="3:7" x14ac:dyDescent="0.25">
      <c r="C58">
        <v>2.4875490000000013</v>
      </c>
      <c r="D58">
        <v>0.99074494605904839</v>
      </c>
      <c r="E58">
        <v>0.98000623475422199</v>
      </c>
      <c r="F58">
        <v>0.99211187634567533</v>
      </c>
      <c r="G58">
        <v>0.97014150087016804</v>
      </c>
    </row>
    <row r="59" spans="3:7" x14ac:dyDescent="0.25">
      <c r="C59">
        <v>1.9874879999999848</v>
      </c>
      <c r="D59">
        <v>0.96228351061066675</v>
      </c>
      <c r="E59">
        <v>0.9728825192847238</v>
      </c>
      <c r="F59">
        <v>0.9703353355994041</v>
      </c>
      <c r="G59">
        <v>0.97873223215972216</v>
      </c>
    </row>
    <row r="60" spans="3:7" x14ac:dyDescent="0.25">
      <c r="C60">
        <v>1.4873959999999897</v>
      </c>
      <c r="D60">
        <v>0.93962578509497874</v>
      </c>
      <c r="E60">
        <v>0.97116564927934934</v>
      </c>
      <c r="F60">
        <v>0.97280498179024433</v>
      </c>
      <c r="G60">
        <v>0.97422413840530953</v>
      </c>
    </row>
    <row r="61" spans="3:7" x14ac:dyDescent="0.25">
      <c r="C61">
        <v>0.98730499999999211</v>
      </c>
      <c r="D61">
        <v>0.93396266429269614</v>
      </c>
      <c r="E61">
        <v>0.95838070297316369</v>
      </c>
      <c r="F61">
        <v>0.96126767943602154</v>
      </c>
      <c r="G61">
        <v>0.96597496410213157</v>
      </c>
    </row>
    <row r="62" spans="3:7" x14ac:dyDescent="0.25">
      <c r="C62">
        <v>0.48724399999997559</v>
      </c>
      <c r="D62">
        <v>0.9385225178512453</v>
      </c>
      <c r="E62">
        <v>0.95263436866638229</v>
      </c>
      <c r="F62">
        <v>0.93981493192753107</v>
      </c>
      <c r="G62">
        <v>0.95585066486703574</v>
      </c>
    </row>
    <row r="63" spans="3:7" x14ac:dyDescent="0.25">
      <c r="C63">
        <v>-1.2816999999984091E-2</v>
      </c>
      <c r="D63">
        <v>0.94169697275859232</v>
      </c>
      <c r="E63">
        <v>0.95580447292738357</v>
      </c>
      <c r="F63">
        <v>0.92635293896569748</v>
      </c>
      <c r="G63">
        <v>0.95355466837338188</v>
      </c>
    </row>
    <row r="64" spans="3:7" x14ac:dyDescent="0.25">
      <c r="C64">
        <v>-0.51290899999997919</v>
      </c>
      <c r="D64">
        <v>0.94294130570606005</v>
      </c>
      <c r="E64">
        <v>0.94979450287085454</v>
      </c>
      <c r="F64">
        <v>0.91508883715585243</v>
      </c>
      <c r="G64">
        <v>0.94308881215190987</v>
      </c>
    </row>
    <row r="65" spans="3:7" x14ac:dyDescent="0.25">
      <c r="C65">
        <v>-1.0129999999999768</v>
      </c>
      <c r="D65">
        <v>0.93230514227381711</v>
      </c>
      <c r="E65">
        <v>0.97794895086847167</v>
      </c>
      <c r="F65">
        <v>0.94710533904693495</v>
      </c>
      <c r="G65">
        <v>0.96265475511510246</v>
      </c>
    </row>
    <row r="66" spans="3:7" x14ac:dyDescent="0.25">
      <c r="C66">
        <v>-1.5130619999999908</v>
      </c>
      <c r="D66">
        <v>0.90840356038398462</v>
      </c>
      <c r="E66">
        <v>1</v>
      </c>
      <c r="F66">
        <v>0.95317284849150663</v>
      </c>
      <c r="G66">
        <v>0.97031021626746528</v>
      </c>
    </row>
    <row r="67" spans="3:7" x14ac:dyDescent="0.25">
      <c r="C67">
        <v>-2.0131230000000073</v>
      </c>
      <c r="D67">
        <v>0.91061057144477486</v>
      </c>
      <c r="E67">
        <v>0.99665043842162659</v>
      </c>
      <c r="F67">
        <v>0.95644619575469492</v>
      </c>
      <c r="G67">
        <v>0.99676414871161967</v>
      </c>
    </row>
    <row r="68" spans="3:7" x14ac:dyDescent="0.25">
      <c r="C68">
        <v>-2.5132140000000049</v>
      </c>
      <c r="D68">
        <v>0.93796826307609971</v>
      </c>
      <c r="E68">
        <v>0.98618641175093902</v>
      </c>
      <c r="F68">
        <v>0.95284833250096312</v>
      </c>
      <c r="G68">
        <v>0.97966750229691346</v>
      </c>
    </row>
    <row r="69" spans="3:7" x14ac:dyDescent="0.25">
      <c r="C69">
        <v>-3.0132750000000215</v>
      </c>
      <c r="D69">
        <v>0.96697918756639267</v>
      </c>
      <c r="E69">
        <v>0.96858941923356923</v>
      </c>
      <c r="F69">
        <v>0.95638693002813679</v>
      </c>
      <c r="G69">
        <v>0.97796521895407462</v>
      </c>
    </row>
    <row r="70" spans="3:7" x14ac:dyDescent="0.25">
      <c r="C70">
        <v>-3.5133670000000166</v>
      </c>
      <c r="D70">
        <v>0.97057159727838516</v>
      </c>
      <c r="E70">
        <v>0.96687254922819477</v>
      </c>
      <c r="F70">
        <v>0.95204463142861484</v>
      </c>
      <c r="G70">
        <v>0.96784550437651407</v>
      </c>
    </row>
    <row r="71" spans="3:7" x14ac:dyDescent="0.25">
      <c r="C71">
        <v>-4.0134279999999762</v>
      </c>
      <c r="D71">
        <v>0.95537558028759295</v>
      </c>
      <c r="E71">
        <v>0.94362357625132165</v>
      </c>
      <c r="F71">
        <v>0.94829282183638486</v>
      </c>
      <c r="G71">
        <v>0.95925523155271353</v>
      </c>
    </row>
    <row r="72" spans="3:7" x14ac:dyDescent="0.25">
      <c r="C72">
        <v>-4.5135189999999739</v>
      </c>
      <c r="D72">
        <v>0.94998982515954489</v>
      </c>
      <c r="E72">
        <v>0.97022211080656817</v>
      </c>
      <c r="F72">
        <v>0.9356865681458284</v>
      </c>
      <c r="G72">
        <v>0.94198528508317481</v>
      </c>
    </row>
    <row r="73" spans="3:7" x14ac:dyDescent="0.25">
      <c r="C73">
        <v>-5.0135799999999904</v>
      </c>
      <c r="D73">
        <v>0.92884903253232487</v>
      </c>
      <c r="E73">
        <v>0.96567370034513145</v>
      </c>
      <c r="F73">
        <v>0.92640497716462655</v>
      </c>
      <c r="G73">
        <v>0.94708709198840269</v>
      </c>
    </row>
    <row r="74" spans="3:7" x14ac:dyDescent="0.25">
      <c r="C74">
        <v>-5.5136719999999855</v>
      </c>
      <c r="D74">
        <v>0.92953911070464701</v>
      </c>
      <c r="E74">
        <v>0.98241225785981423</v>
      </c>
      <c r="F74">
        <v>0.92769509084640867</v>
      </c>
      <c r="G74">
        <v>0.94929918924916157</v>
      </c>
    </row>
    <row r="75" spans="3:7" x14ac:dyDescent="0.25">
      <c r="C75">
        <v>-6.013733000000002</v>
      </c>
      <c r="D75">
        <v>0.93465321903834175</v>
      </c>
      <c r="E75">
        <v>0.96627774997525528</v>
      </c>
      <c r="F75">
        <v>0.94372936089141435</v>
      </c>
      <c r="G75">
        <v>0.95593502256568441</v>
      </c>
    </row>
    <row r="76" spans="3:7" x14ac:dyDescent="0.25">
      <c r="C76">
        <v>-6.5138239999999996</v>
      </c>
      <c r="D76">
        <v>0.9519194705461006</v>
      </c>
      <c r="E76">
        <v>0.94765211551501005</v>
      </c>
      <c r="F76">
        <v>0.94367732269248539</v>
      </c>
      <c r="G76">
        <v>0.93900663308252208</v>
      </c>
    </row>
    <row r="77" spans="3:7" x14ac:dyDescent="0.25">
      <c r="C77">
        <v>-7.0138850000000161</v>
      </c>
      <c r="D77">
        <v>0.96463111080186803</v>
      </c>
      <c r="E77">
        <v>0.92997464471613833</v>
      </c>
      <c r="F77">
        <v>0.93010547131069043</v>
      </c>
      <c r="G77">
        <v>0.90796024918530649</v>
      </c>
    </row>
    <row r="78" spans="3:7" x14ac:dyDescent="0.25">
      <c r="C78">
        <v>-7.5139770000000112</v>
      </c>
      <c r="D78">
        <v>0.93644704102772081</v>
      </c>
      <c r="E78">
        <v>0.88552315970683693</v>
      </c>
      <c r="F78">
        <v>0.88762061840171902</v>
      </c>
      <c r="G78">
        <v>0.90302669921162237</v>
      </c>
    </row>
    <row r="79" spans="3:7" x14ac:dyDescent="0.25">
      <c r="C79">
        <v>-8.0140380000000278</v>
      </c>
      <c r="D79">
        <v>0.91157753871800817</v>
      </c>
      <c r="E79">
        <v>0.83660910773636787</v>
      </c>
      <c r="F79">
        <v>0.84562145534941857</v>
      </c>
      <c r="G79">
        <v>0.92190998666781587</v>
      </c>
    </row>
    <row r="80" spans="3:7" x14ac:dyDescent="0.25">
      <c r="C80">
        <v>-8.5141300000000228</v>
      </c>
      <c r="D80">
        <v>0.84940997839693122</v>
      </c>
      <c r="E80">
        <v>0.82982978380943484</v>
      </c>
      <c r="F80">
        <v>0.83333971764940573</v>
      </c>
      <c r="G80">
        <v>0.92726899286077136</v>
      </c>
    </row>
    <row r="81" spans="3:7" x14ac:dyDescent="0.25">
      <c r="C81">
        <v>-9.0141909999999825</v>
      </c>
      <c r="D81">
        <v>0.79179655275452232</v>
      </c>
      <c r="E81">
        <v>0.88586653370791191</v>
      </c>
      <c r="F81">
        <v>0.83033162065020283</v>
      </c>
      <c r="G81">
        <v>0.87759193613755437</v>
      </c>
    </row>
    <row r="82" spans="3:7" x14ac:dyDescent="0.25">
      <c r="C82">
        <v>-9.5142819999999801</v>
      </c>
      <c r="D82">
        <v>0.75242206477298668</v>
      </c>
      <c r="E82">
        <v>0.85265684708293976</v>
      </c>
      <c r="F82">
        <v>0.76124802056087071</v>
      </c>
      <c r="G82">
        <v>0.75944393605686455</v>
      </c>
    </row>
    <row r="83" spans="3:7" x14ac:dyDescent="0.25">
      <c r="C83">
        <v>-10.014342999999997</v>
      </c>
      <c r="D83">
        <v>0.69646663772278017</v>
      </c>
      <c r="E83">
        <v>0.70462694616372978</v>
      </c>
      <c r="F83">
        <v>0.64978530629177966</v>
      </c>
      <c r="G83">
        <v>0.59501427662356476</v>
      </c>
    </row>
    <row r="84" spans="3:7" x14ac:dyDescent="0.25">
      <c r="C84">
        <v>-10.514434999999992</v>
      </c>
      <c r="D84">
        <v>0.58897933721041618</v>
      </c>
      <c r="E84">
        <v>0.4995281382598375</v>
      </c>
      <c r="F84">
        <v>0.50238573459506697</v>
      </c>
      <c r="G84">
        <v>0.44011520327454584</v>
      </c>
    </row>
    <row r="85" spans="3:7" x14ac:dyDescent="0.25">
      <c r="C85">
        <v>-11.014496000000008</v>
      </c>
      <c r="D85">
        <v>0.45192142449672662</v>
      </c>
      <c r="E85">
        <v>0.3385822131897428</v>
      </c>
      <c r="F85">
        <v>0.38271551222572436</v>
      </c>
      <c r="G85">
        <v>0.31681574444752125</v>
      </c>
    </row>
    <row r="86" spans="3:7" x14ac:dyDescent="0.25">
      <c r="C86">
        <v>-11.514587000000006</v>
      </c>
      <c r="D86">
        <v>0.31738849256521784</v>
      </c>
      <c r="E86">
        <v>0.22093045843944284</v>
      </c>
      <c r="F86">
        <v>0.27763687311135671</v>
      </c>
      <c r="G86">
        <v>0.23217893184814883</v>
      </c>
    </row>
    <row r="87" spans="3:7" x14ac:dyDescent="0.25">
      <c r="C87">
        <v>-12.014648000000022</v>
      </c>
      <c r="D87">
        <v>0.22737699285092358</v>
      </c>
      <c r="E87">
        <v>0.15272872251366049</v>
      </c>
      <c r="F87">
        <v>0.20492830653968383</v>
      </c>
      <c r="G87">
        <v>0.16895563335209987</v>
      </c>
    </row>
    <row r="88" spans="3:7" x14ac:dyDescent="0.25">
      <c r="C88">
        <v>-12.514740000000018</v>
      </c>
      <c r="D88">
        <v>0.17653429207177387</v>
      </c>
      <c r="E88">
        <v>0.1087484517181188</v>
      </c>
      <c r="F88">
        <v>0.15413244733481307</v>
      </c>
      <c r="G88">
        <v>0.12361745067366958</v>
      </c>
    </row>
    <row r="89" spans="3:7" x14ac:dyDescent="0.25">
      <c r="C89">
        <v>-13.014800999999977</v>
      </c>
      <c r="D89">
        <v>0.14316853586667005</v>
      </c>
      <c r="E89">
        <v>8.1019761580778449E-2</v>
      </c>
      <c r="F89">
        <v>0.12450999169557075</v>
      </c>
      <c r="G89">
        <v>9.524933201539712E-2</v>
      </c>
    </row>
    <row r="90" spans="3:7" x14ac:dyDescent="0.25">
      <c r="C90">
        <v>-13.514892999999972</v>
      </c>
      <c r="D90">
        <v>0.11938733639833524</v>
      </c>
      <c r="E90">
        <v>6.8512308089362345E-2</v>
      </c>
      <c r="F90">
        <v>0.10471668453070579</v>
      </c>
      <c r="G90">
        <v>7.7747126795122662E-2</v>
      </c>
    </row>
    <row r="91" spans="3:7" x14ac:dyDescent="0.25">
      <c r="C91">
        <v>-14.014953999999989</v>
      </c>
      <c r="D91">
        <v>0.10323988842465352</v>
      </c>
      <c r="E91">
        <v>6.5476667311109613E-2</v>
      </c>
      <c r="F91">
        <v>8.6492907265761254E-2</v>
      </c>
      <c r="G91">
        <v>6.5572706249988538E-2</v>
      </c>
    </row>
    <row r="92" spans="3:7" x14ac:dyDescent="0.25">
      <c r="C92">
        <v>-14.515044999999986</v>
      </c>
      <c r="D92">
        <v>8.9035429890583537E-2</v>
      </c>
      <c r="E92">
        <v>6.708567791851712E-2</v>
      </c>
      <c r="F92">
        <v>7.6046672482417241E-2</v>
      </c>
      <c r="G92">
        <v>5.6971063475500509E-2</v>
      </c>
    </row>
    <row r="93" spans="3:7" x14ac:dyDescent="0.25">
      <c r="C93">
        <v>-15.015106000000003</v>
      </c>
      <c r="D93">
        <v>8.0227687671000469E-2</v>
      </c>
      <c r="E93">
        <v>6.7718607226209648E-2</v>
      </c>
      <c r="F93">
        <v>6.8772202061435431E-2</v>
      </c>
      <c r="G93">
        <v>5.075055428509602E-2</v>
      </c>
    </row>
    <row r="94" spans="3:7" x14ac:dyDescent="0.25">
      <c r="C94">
        <v>-15.51518200000001</v>
      </c>
      <c r="D94">
        <v>7.5616983738841639E-2</v>
      </c>
      <c r="E94">
        <v>6.5830679245946253E-2</v>
      </c>
      <c r="F94">
        <v>6.3830770331577288E-2</v>
      </c>
      <c r="G94">
        <v>4.6720823697911411E-2</v>
      </c>
    </row>
    <row r="95" spans="3:7" x14ac:dyDescent="0.25">
      <c r="C95">
        <v>-16.015258999999986</v>
      </c>
      <c r="D95">
        <v>7.2896750866052878E-2</v>
      </c>
      <c r="E95">
        <v>6.1851018975298717E-2</v>
      </c>
      <c r="F95">
        <v>5.9553049691420709E-2</v>
      </c>
      <c r="G95">
        <v>4.4945153741905788E-2</v>
      </c>
    </row>
    <row r="96" spans="3:7" x14ac:dyDescent="0.25">
      <c r="C96">
        <v>-16.515334999999993</v>
      </c>
      <c r="D96">
        <v>6.9261163610957951E-2</v>
      </c>
      <c r="E96">
        <v>5.6294520909090068E-2</v>
      </c>
      <c r="F96">
        <v>5.5798298495445577E-2</v>
      </c>
      <c r="G96">
        <v>4.2510086246577553E-2</v>
      </c>
    </row>
    <row r="97" spans="3:7" x14ac:dyDescent="0.25">
      <c r="C97">
        <v>-17.015411</v>
      </c>
      <c r="D97">
        <v>6.4719515153363674E-2</v>
      </c>
      <c r="E97">
        <v>5.0963343530332446E-2</v>
      </c>
      <c r="F97">
        <v>5.3270340611694576E-2</v>
      </c>
      <c r="G97">
        <v>4.097895275418717E-2</v>
      </c>
    </row>
    <row r="98" spans="3:7" x14ac:dyDescent="0.25">
      <c r="C98">
        <v>-17.515488000000005</v>
      </c>
      <c r="D98">
        <v>6.1334271865064939E-2</v>
      </c>
      <c r="E98">
        <v>4.5900316085388373E-2</v>
      </c>
      <c r="F98">
        <v>5.0306837457962897E-2</v>
      </c>
      <c r="G98">
        <v>3.8676927435874399E-2</v>
      </c>
    </row>
    <row r="99" spans="3:7" x14ac:dyDescent="0.25">
      <c r="C99">
        <v>-18.015564000000012</v>
      </c>
      <c r="D99">
        <v>5.8735088616426623E-2</v>
      </c>
      <c r="E99">
        <v>4.304676898200524E-2</v>
      </c>
      <c r="F99">
        <v>4.8281951634830615E-2</v>
      </c>
      <c r="G99">
        <v>3.6592911752677898E-2</v>
      </c>
    </row>
    <row r="100" spans="3:7" x14ac:dyDescent="0.25">
      <c r="C100">
        <v>-18.515639999999991</v>
      </c>
      <c r="D100">
        <v>5.7854238142736568E-2</v>
      </c>
      <c r="E100">
        <v>4.0837103632900634E-2</v>
      </c>
      <c r="F100">
        <v>4.5231241132727043E-2</v>
      </c>
      <c r="G100">
        <v>3.5306355985820576E-2</v>
      </c>
    </row>
    <row r="101" spans="3:7" x14ac:dyDescent="0.25">
      <c r="C101">
        <v>-19.015716999999995</v>
      </c>
      <c r="D101">
        <v>5.715524804926625E-2</v>
      </c>
      <c r="E101">
        <v>4.1180357379072129E-2</v>
      </c>
      <c r="F101">
        <v>4.1925745826644864E-2</v>
      </c>
      <c r="G101">
        <v>3.3823063394810539E-2</v>
      </c>
    </row>
    <row r="102" spans="3:7" x14ac:dyDescent="0.25">
      <c r="C102">
        <v>-19.515793000000002</v>
      </c>
      <c r="D102">
        <v>5.7569390267324272E-2</v>
      </c>
      <c r="E102">
        <v>4.2521125548894256E-2</v>
      </c>
      <c r="F102">
        <v>3.9324211711630322E-2</v>
      </c>
      <c r="G102">
        <v>3.1159551583815795E-2</v>
      </c>
    </row>
    <row r="103" spans="3:7" x14ac:dyDescent="0.25">
      <c r="C103">
        <v>-20.015869000000009</v>
      </c>
      <c r="D103">
        <v>5.7405592016062428E-2</v>
      </c>
      <c r="E103">
        <v>4.2832215733596538E-2</v>
      </c>
      <c r="F103">
        <v>3.8459322390374667E-2</v>
      </c>
      <c r="G103">
        <v>2.8581108093387642E-2</v>
      </c>
    </row>
    <row r="104" spans="3:7" x14ac:dyDescent="0.25">
      <c r="C104">
        <v>-20.515944999999988</v>
      </c>
      <c r="D104">
        <v>5.6110122750990914E-2</v>
      </c>
      <c r="E104">
        <v>4.3036020043717281E-2</v>
      </c>
      <c r="F104">
        <v>3.6642321944436215E-2</v>
      </c>
      <c r="G104">
        <v>2.6800119934641122E-2</v>
      </c>
    </row>
    <row r="105" spans="3:7" x14ac:dyDescent="0.25">
      <c r="C105">
        <v>-21.016021999999992</v>
      </c>
      <c r="D105">
        <v>5.3087980677811175E-2</v>
      </c>
      <c r="E105">
        <v>4.2531883737559395E-2</v>
      </c>
      <c r="F105">
        <v>3.5817610449270343E-2</v>
      </c>
      <c r="G105">
        <v>2.6018605457209559E-2</v>
      </c>
    </row>
    <row r="106" spans="3:7" x14ac:dyDescent="0.25">
      <c r="C106">
        <v>-21.516098</v>
      </c>
      <c r="D106">
        <v>4.9547708087401637E-2</v>
      </c>
      <c r="E106">
        <v>4.1684493685230015E-2</v>
      </c>
      <c r="F106">
        <v>3.5133705647373267E-2</v>
      </c>
      <c r="G106">
        <v>2.4849004304076494E-2</v>
      </c>
    </row>
    <row r="107" spans="3:7" x14ac:dyDescent="0.25">
      <c r="C107">
        <v>-22.016174000000007</v>
      </c>
      <c r="D107">
        <v>4.6408862738781108E-2</v>
      </c>
      <c r="E107">
        <v>4.0053966700492209E-2</v>
      </c>
      <c r="F107">
        <v>3.4483336573674889E-2</v>
      </c>
      <c r="G107">
        <v>2.371662598547214E-2</v>
      </c>
    </row>
    <row r="108" spans="3:7" x14ac:dyDescent="0.25">
      <c r="C108">
        <v>-22.516251000000011</v>
      </c>
      <c r="D108">
        <v>4.3434096819683236E-2</v>
      </c>
      <c r="E108">
        <v>3.8627336529646998E-2</v>
      </c>
      <c r="F108">
        <v>3.4483336573674889E-2</v>
      </c>
      <c r="G108">
        <v>2.2483192645475769E-2</v>
      </c>
    </row>
    <row r="109" spans="3:7" x14ac:dyDescent="0.25">
      <c r="C109">
        <v>-23.01632699999999</v>
      </c>
      <c r="D109">
        <v>4.2432425477037981E-2</v>
      </c>
      <c r="E109">
        <v>3.6632122674802065E-2</v>
      </c>
      <c r="F109">
        <v>3.383968187314388E-2</v>
      </c>
      <c r="G109">
        <v>2.1127426888466288E-2</v>
      </c>
    </row>
    <row r="110" spans="3:7" x14ac:dyDescent="0.25">
      <c r="C110">
        <v>-23.516402999999997</v>
      </c>
      <c r="D110">
        <v>4.1430806557458302E-2</v>
      </c>
      <c r="E110">
        <v>3.4626261635818195E-2</v>
      </c>
      <c r="F110">
        <v>3.2887577975988708E-2</v>
      </c>
      <c r="G110">
        <v>1.9909984833952874E-2</v>
      </c>
    </row>
    <row r="111" spans="3:7" x14ac:dyDescent="0.25">
      <c r="C111">
        <v>-24.016479000000004</v>
      </c>
      <c r="D111">
        <v>4.0822012731179767E-2</v>
      </c>
      <c r="E111">
        <v>3.3081587401726301E-2</v>
      </c>
      <c r="F111">
        <v>3.1546596954753509E-2</v>
      </c>
      <c r="G111">
        <v>1.8639374506003153E-2</v>
      </c>
    </row>
    <row r="112" spans="3:7" x14ac:dyDescent="0.25">
      <c r="C112">
        <v>-24.516556000000008</v>
      </c>
      <c r="D112">
        <v>4.0351410871495338E-2</v>
      </c>
      <c r="E112">
        <v>3.155834629157004E-2</v>
      </c>
      <c r="F112">
        <v>2.9957545502707076E-2</v>
      </c>
      <c r="G112">
        <v>1.7605337091529939E-2</v>
      </c>
    </row>
    <row r="113" spans="3:7" x14ac:dyDescent="0.25">
      <c r="C113">
        <v>-25.016631999999987</v>
      </c>
      <c r="D113">
        <v>3.9483618506867185E-2</v>
      </c>
      <c r="E113">
        <v>2.9600781471864512E-2</v>
      </c>
      <c r="F113">
        <v>2.7131314781233581E-2</v>
      </c>
      <c r="G113">
        <v>1.6749376945040962E-2</v>
      </c>
    </row>
    <row r="114" spans="3:7" x14ac:dyDescent="0.25">
      <c r="C114">
        <v>-25.516707999999994</v>
      </c>
      <c r="D114">
        <v>3.7743654068768576E-2</v>
      </c>
      <c r="E114">
        <v>2.75680203360292E-2</v>
      </c>
      <c r="F114">
        <v>2.5364596245010296E-2</v>
      </c>
      <c r="G114">
        <v>1.6122044500519902E-2</v>
      </c>
    </row>
    <row r="115" spans="3:7" x14ac:dyDescent="0.25">
      <c r="C115">
        <v>-26.016784999999999</v>
      </c>
      <c r="D115">
        <v>3.5774882012359448E-2</v>
      </c>
      <c r="E115">
        <v>2.5218896300496653E-2</v>
      </c>
      <c r="F115">
        <v>2.2883812434093983E-2</v>
      </c>
      <c r="G115">
        <v>1.5494712055998842E-2</v>
      </c>
    </row>
    <row r="116" spans="3:7" x14ac:dyDescent="0.25">
      <c r="C116">
        <v>-26.516861000000006</v>
      </c>
      <c r="D116">
        <v>3.3715303674904551E-2</v>
      </c>
      <c r="E116">
        <v>2.2322612454522835E-2</v>
      </c>
      <c r="F116">
        <v>2.0372810330160689E-2</v>
      </c>
      <c r="G116">
        <v>1.4848770486542196E-2</v>
      </c>
    </row>
    <row r="117" spans="3:7" x14ac:dyDescent="0.25">
      <c r="C117">
        <v>-27.016937000000013</v>
      </c>
      <c r="D117">
        <v>3.0658533784044612E-2</v>
      </c>
      <c r="E117">
        <v>1.9833937228790503E-2</v>
      </c>
      <c r="F117">
        <v>1.8820691544298603E-2</v>
      </c>
      <c r="G117">
        <v>1.4136374306112082E-2</v>
      </c>
    </row>
    <row r="118" spans="3:7" x14ac:dyDescent="0.25">
      <c r="C118">
        <v>-27.517013999999989</v>
      </c>
      <c r="D118">
        <v>2.7726978768181868E-2</v>
      </c>
      <c r="E118">
        <v>1.7688515749229677E-2</v>
      </c>
      <c r="F118">
        <v>1.670867064807072E-2</v>
      </c>
      <c r="G118">
        <v>1.3618046679149162E-2</v>
      </c>
    </row>
    <row r="119" spans="3:7" x14ac:dyDescent="0.25">
      <c r="C119">
        <v>-28.017089999999996</v>
      </c>
      <c r="D119">
        <v>2.428594304090953E-2</v>
      </c>
      <c r="E119">
        <v>1.5948159036184701E-2</v>
      </c>
      <c r="F119">
        <v>1.5521838336107501E-2</v>
      </c>
      <c r="G119">
        <v>1.3046504932174578E-2</v>
      </c>
    </row>
    <row r="120" spans="3:7" x14ac:dyDescent="0.25">
      <c r="C120">
        <v>-28.517151000000013</v>
      </c>
      <c r="D120">
        <v>2.1643668032366954E-2</v>
      </c>
      <c r="E120">
        <v>1.4567105473725689E-2</v>
      </c>
      <c r="F120">
        <v>1.4415585729680351E-2</v>
      </c>
      <c r="G120">
        <v>1.2536127101377782E-2</v>
      </c>
    </row>
    <row r="121" spans="3:7" x14ac:dyDescent="0.25">
      <c r="C121">
        <v>-29.01724200000001</v>
      </c>
      <c r="D121">
        <v>1.9471947226176459E-2</v>
      </c>
      <c r="E121">
        <v>1.352921315366634E-2</v>
      </c>
      <c r="F121">
        <v>1.351537548090162E-2</v>
      </c>
      <c r="G121">
        <v>1.1903508546718579E-2</v>
      </c>
    </row>
    <row r="122" spans="3:7" x14ac:dyDescent="0.25">
      <c r="C122">
        <v>-29.517302999999998</v>
      </c>
      <c r="D122">
        <v>1.7213847505114822E-2</v>
      </c>
      <c r="E122">
        <v>1.2743523117155101E-2</v>
      </c>
      <c r="F122">
        <v>1.2821446098183073E-2</v>
      </c>
      <c r="G122">
        <v>1.1124616493397178E-2</v>
      </c>
    </row>
    <row r="123" spans="3:7" x14ac:dyDescent="0.25">
      <c r="C123">
        <v>-30.017394999999993</v>
      </c>
      <c r="D123">
        <v>4.4519001693265017E-2</v>
      </c>
      <c r="E123">
        <v>1.1329584463806511E-2</v>
      </c>
      <c r="F123">
        <v>1.1996727375489576E-2</v>
      </c>
      <c r="G123">
        <v>1.0454729257633914E-2</v>
      </c>
    </row>
  </sheetData>
  <mergeCells count="7">
    <mergeCell ref="A21:B23"/>
    <mergeCell ref="I19:L19"/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ED1-S20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Oszust</dc:creator>
  <cp:lastModifiedBy>Robert Oszust</cp:lastModifiedBy>
  <dcterms:created xsi:type="dcterms:W3CDTF">2016-09-28T15:44:28Z</dcterms:created>
  <dcterms:modified xsi:type="dcterms:W3CDTF">2016-10-10T18:27:12Z</dcterms:modified>
</cp:coreProperties>
</file>